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CONOMICS\2017-18\4. Taxation and Revenue Reform\3. Budget\Budget Website Cameos\12 June 2018 PDF Version - draft\"/>
    </mc:Choice>
  </mc:AlternateContent>
  <bookViews>
    <workbookView xWindow="0" yWindow="0" windowWidth="25200" windowHeight="10485"/>
  </bookViews>
  <sheets>
    <sheet name="Cost of living cameos" sheetId="1" r:id="rId1"/>
    <sheet name="Low income senior analysis" sheetId="2" r:id="rId2"/>
    <sheet name="General rates increase table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<sst xmlns="http://schemas.openxmlformats.org/spreadsheetml/2006/main" count="280" uniqueCount="151">
  <si>
    <t>Income (Excl Pension)</t>
  </si>
  <si>
    <t>Income from Pension</t>
  </si>
  <si>
    <t>Rates</t>
  </si>
  <si>
    <t>Rates Concessions</t>
  </si>
  <si>
    <t>Net Rates as % of Income</t>
  </si>
  <si>
    <t>Conveyance Duty</t>
  </si>
  <si>
    <t>Utilities Bill</t>
  </si>
  <si>
    <t>Utilities Concession</t>
  </si>
  <si>
    <t>Vehicle Charges</t>
  </si>
  <si>
    <t>Vehicle Concession</t>
  </si>
  <si>
    <t>Action Bus Fares</t>
  </si>
  <si>
    <t>Action Bus Concessions</t>
  </si>
  <si>
    <t>Net Income</t>
  </si>
  <si>
    <t>1A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</si>
  <si>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</si>
  <si>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</si>
  <si>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</si>
  <si>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</si>
  <si>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</si>
  <si>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</si>
  <si>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</si>
  <si>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</si>
  <si>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1B</t>
  </si>
  <si>
    <t>2A</t>
  </si>
  <si>
    <t>2B</t>
  </si>
  <si>
    <t>3A</t>
  </si>
  <si>
    <t>3B</t>
  </si>
  <si>
    <t>4A</t>
  </si>
  <si>
    <t>4B</t>
  </si>
  <si>
    <t>4C</t>
  </si>
  <si>
    <t>4D</t>
  </si>
  <si>
    <t>6A</t>
  </si>
  <si>
    <t>Notes</t>
  </si>
  <si>
    <t>a</t>
  </si>
  <si>
    <t>Income from pension refers to Basic Aged Pension (excluding supplements). Pension Data by suburb was not available.</t>
  </si>
  <si>
    <t>b.</t>
  </si>
  <si>
    <t>c.</t>
  </si>
  <si>
    <t>Vehicle Charges includes Registration, Road Rescue fee, Lifetime Care and Support Levy, License Fees but excludes CTP premium etc.</t>
  </si>
  <si>
    <t>d.</t>
  </si>
  <si>
    <t>e.</t>
  </si>
  <si>
    <t>f.</t>
  </si>
  <si>
    <t>Low income households are assumed to receive the Australian second quintile income in 2011-12, which has been increased in-line with the Canberra Wage Price Index (ABS 6345) in subsequent years.</t>
  </si>
  <si>
    <t>Incomes and Property Values</t>
  </si>
  <si>
    <t>Houses</t>
  </si>
  <si>
    <t>Units</t>
  </si>
  <si>
    <t>ACT Govt Concession Policies</t>
  </si>
  <si>
    <t>Aged Pension</t>
  </si>
  <si>
    <t>Income (Other)</t>
  </si>
  <si>
    <t>Median House Price</t>
  </si>
  <si>
    <t>Median Unit Price</t>
  </si>
  <si>
    <t>Avg House Rates</t>
  </si>
  <si>
    <t>Rates post concession</t>
  </si>
  <si>
    <t>Avg Unit Rates</t>
  </si>
  <si>
    <t>Rates Concession</t>
  </si>
  <si>
    <t>Rates Deferral</t>
  </si>
  <si>
    <t>Action Bus Concession</t>
  </si>
  <si>
    <t>(Singles)</t>
  </si>
  <si>
    <t>(Couples)</t>
  </si>
  <si>
    <t>Ainslie</t>
  </si>
  <si>
    <t>Yes</t>
  </si>
  <si>
    <t>FREE</t>
  </si>
  <si>
    <t>Curtin</t>
  </si>
  <si>
    <t>Florey</t>
  </si>
  <si>
    <t>Wanniassa</t>
  </si>
  <si>
    <t>Charnwood</t>
  </si>
  <si>
    <t>No</t>
  </si>
  <si>
    <t>b</t>
  </si>
  <si>
    <t>c</t>
  </si>
  <si>
    <t>Rates Deferral - Eligibility Criteria includes being 65 years old and over with at least 75% equity.</t>
  </si>
  <si>
    <t>d</t>
  </si>
  <si>
    <t>Vehicle related concessions include the annual cost of licence and one vehicle. It does not include other charges such as third party insurance etc.</t>
  </si>
  <si>
    <t>e</t>
  </si>
  <si>
    <t>f</t>
  </si>
  <si>
    <t>General rates increases in 2018-19 ($)</t>
  </si>
  <si>
    <t>$ increase in 2018-19</t>
  </si>
  <si>
    <t>&lt;0</t>
  </si>
  <si>
    <t>0-50</t>
  </si>
  <si>
    <t>50-100</t>
  </si>
  <si>
    <t>100-150</t>
  </si>
  <si>
    <t>150-200</t>
  </si>
  <si>
    <t>200-250</t>
  </si>
  <si>
    <t>250-300</t>
  </si>
  <si>
    <t>300-350</t>
  </si>
  <si>
    <t>350-400</t>
  </si>
  <si>
    <t>400-450</t>
  </si>
  <si>
    <t>450-500</t>
  </si>
  <si>
    <t>500-550</t>
  </si>
  <si>
    <t>550-600</t>
  </si>
  <si>
    <t>600-650</t>
  </si>
  <si>
    <t>&gt;650</t>
  </si>
  <si>
    <t>Note: Values less than five have been excluded.</t>
  </si>
  <si>
    <t>General rates increases in 2018-19 (%)</t>
  </si>
  <si>
    <t>% Increase in 2018-19</t>
  </si>
  <si>
    <t>0-1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</si>
  <si>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</si>
  <si>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</si>
  <si>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</si>
  <si>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</si>
  <si>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</si>
  <si>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</si>
  <si>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</si>
  <si>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</si>
  <si>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</si>
  <si>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</si>
  <si>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</si>
  <si>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24-25</t>
  </si>
  <si>
    <t>&gt;25</t>
  </si>
  <si>
    <t>Note: Values less than five have been excluded</t>
  </si>
  <si>
    <t>1-2</t>
  </si>
  <si>
    <t>2-3</t>
  </si>
  <si>
    <t>3-4</t>
  </si>
  <si>
    <t>4-5</t>
  </si>
  <si>
    <t>5-6</t>
  </si>
  <si>
    <t>6-7</t>
  </si>
  <si>
    <t>7-8</t>
  </si>
  <si>
    <t>8-9</t>
  </si>
  <si>
    <t>9-10</t>
  </si>
  <si>
    <t>10-11</t>
  </si>
  <si>
    <t>11-12</t>
  </si>
  <si>
    <t>12-13</t>
  </si>
  <si>
    <t>a.</t>
  </si>
  <si>
    <t>Income from pension refers to Basic Aged Pension (excluding supplements). Pension Data by suburb is not available.</t>
  </si>
  <si>
    <t>Conveyance duty has been calculated based on median house price for Spence in 2011 ($450,000)and 2017 ($544,000) respectively (Median price data was taken from Allhomes.com.au).</t>
  </si>
  <si>
    <t>Non-pension income data for retirees is unavailable. Non-pension incomes are set at a level above the Aged Pension income eligibility thresholds.</t>
  </si>
  <si>
    <t>Action Bus Free Travel is available to all seniors above the age of 70.</t>
  </si>
  <si>
    <t>Median price is based on property sale prices in the past 12 months (April 2018).</t>
  </si>
  <si>
    <t>Non-pension income data for retirees is unavailable. Non-pension incomes are set at a level above the Aged Pension income eligibility thresholds and indexed by CPI.</t>
  </si>
  <si>
    <t>5A</t>
  </si>
  <si>
    <t>6B</t>
  </si>
  <si>
    <t>6C</t>
  </si>
  <si>
    <t>2018-19 general rates examples for senior homeowners on incomes of $75,000 or less</t>
  </si>
  <si>
    <t>Distribution of 2018-19 residential general rates increases</t>
  </si>
  <si>
    <t>Retirees (full pension)</t>
  </si>
  <si>
    <t>Retirees (50 % pension + income)</t>
  </si>
  <si>
    <t>Fixed income retirees</t>
  </si>
  <si>
    <t>Household cost of living examples – 2011-12 to 2018-19</t>
  </si>
  <si>
    <t xml:space="preserve"> Waramanga - Pensioner (single) in own house</t>
  </si>
  <si>
    <t>Garran - Pensioner (single) in own house</t>
  </si>
  <si>
    <t>Waramanga - Pensioners (couple) own house</t>
  </si>
  <si>
    <t>Garran - Pensioners (couple) own house</t>
  </si>
  <si>
    <t>Phillip - Pensioner (single) in own unit &amp; no car</t>
  </si>
  <si>
    <t>Phillip - Pensioners (couple) own unit &amp; no car</t>
  </si>
  <si>
    <t>Waramanga - Fixed income retiree in own house</t>
  </si>
  <si>
    <t>Garran - Fixed income retiree in own house</t>
  </si>
  <si>
    <t>Phillip - Fixed income retiree in own unit &amp; no car</t>
  </si>
  <si>
    <t>Phillip - Fixed income retiree couple in unit &amp; no car</t>
  </si>
  <si>
    <t>Charnwood - Family in own house (low income)</t>
  </si>
  <si>
    <t>Dickson - Family in own unit (low income)</t>
  </si>
  <si>
    <t>Spence - Family in own house (low income)</t>
  </si>
  <si>
    <t>Spence - Family purchasing house (low income)</t>
  </si>
  <si>
    <t>Bus fares are calculated on basis of monthly capped trips. Retirees are assumed to be 70+ and qualifying for free travel on Action Bus in 2018-19. In 2011, this was only available to 75+, however a 50% concession was available to pensioners.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</si>
</sst>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;\-&quot;$&quot;#,##0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5" borderId="4" xfId="0" applyFill="1" applyBorder="1" applyAlignment="1">
      <alignment horizontal="center"/>
    </xf>
    <xf numFmtId="0" fontId="4" fillId="5" borderId="4" xfId="0" applyFont="1" applyFill="1" applyBorder="1"/>
    <xf numFmtId="0" fontId="0" fillId="5" borderId="5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0" xfId="0" applyFill="1" applyBorder="1"/>
    <xf numFmtId="0" fontId="5" fillId="5" borderId="0" xfId="0" applyFont="1" applyFill="1" applyBorder="1"/>
    <xf numFmtId="0" fontId="0" fillId="0" borderId="4" xfId="0" applyBorder="1" applyAlignment="1">
      <alignment horizontal="right"/>
    </xf>
    <xf numFmtId="164" fontId="0" fillId="0" borderId="5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0" fillId="0" borderId="4" xfId="0" applyFill="1" applyBorder="1" applyAlignment="1">
      <alignment horizontal="right"/>
    </xf>
    <xf numFmtId="0" fontId="5" fillId="5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5" fillId="0" borderId="9" xfId="0" applyFont="1" applyBorder="1"/>
    <xf numFmtId="0" fontId="6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5" fillId="0" borderId="0" xfId="0" applyFont="1"/>
    <xf numFmtId="0" fontId="0" fillId="0" borderId="11" xfId="0" applyBorder="1"/>
    <xf numFmtId="0" fontId="0" fillId="5" borderId="12" xfId="0" applyFill="1" applyBorder="1"/>
    <xf numFmtId="0" fontId="0" fillId="0" borderId="13" xfId="0" applyBorder="1"/>
    <xf numFmtId="0" fontId="0" fillId="9" borderId="15" xfId="0" applyFill="1" applyBorder="1" applyAlignment="1">
      <alignment horizontal="center" wrapText="1"/>
    </xf>
    <xf numFmtId="0" fontId="0" fillId="9" borderId="3" xfId="0" applyFill="1" applyBorder="1" applyAlignment="1">
      <alignment horizontal="center" wrapText="1"/>
    </xf>
    <xf numFmtId="0" fontId="0" fillId="10" borderId="15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wrapText="1"/>
    </xf>
    <xf numFmtId="0" fontId="0" fillId="11" borderId="11" xfId="0" applyFill="1" applyBorder="1" applyAlignment="1">
      <alignment horizontal="center" wrapText="1"/>
    </xf>
    <xf numFmtId="0" fontId="0" fillId="9" borderId="8" xfId="0" applyFill="1" applyBorder="1" applyAlignment="1">
      <alignment horizontal="center" wrapText="1"/>
    </xf>
    <xf numFmtId="0" fontId="0" fillId="9" borderId="9" xfId="0" applyFill="1" applyBorder="1" applyAlignment="1">
      <alignment horizont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 wrapText="1"/>
    </xf>
    <xf numFmtId="0" fontId="0" fillId="11" borderId="9" xfId="0" applyFill="1" applyBorder="1" applyAlignment="1">
      <alignment horizontal="center" wrapText="1"/>
    </xf>
    <xf numFmtId="0" fontId="0" fillId="11" borderId="13" xfId="0" applyFill="1" applyBorder="1" applyAlignment="1">
      <alignment horizontal="center" wrapText="1"/>
    </xf>
    <xf numFmtId="0" fontId="4" fillId="0" borderId="1" xfId="0" applyFont="1" applyBorder="1"/>
    <xf numFmtId="0" fontId="0" fillId="9" borderId="5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0" borderId="5" xfId="0" applyBorder="1"/>
    <xf numFmtId="0" fontId="0" fillId="10" borderId="5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164" fontId="0" fillId="0" borderId="15" xfId="1" applyNumberFormat="1" applyFont="1" applyBorder="1"/>
    <xf numFmtId="164" fontId="0" fillId="9" borderId="5" xfId="1" applyNumberFormat="1" applyFont="1" applyFill="1" applyBorder="1"/>
    <xf numFmtId="164" fontId="0" fillId="9" borderId="0" xfId="1" applyNumberFormat="1" applyFont="1" applyFill="1" applyBorder="1"/>
    <xf numFmtId="164" fontId="0" fillId="0" borderId="5" xfId="1" applyNumberFormat="1" applyFont="1" applyBorder="1"/>
    <xf numFmtId="164" fontId="3" fillId="0" borderId="0" xfId="2" applyNumberFormat="1" applyFont="1" applyBorder="1"/>
    <xf numFmtId="10" fontId="7" fillId="10" borderId="5" xfId="2" applyNumberFormat="1" applyFont="1" applyFill="1" applyBorder="1" applyAlignment="1">
      <alignment horizontal="center"/>
    </xf>
    <xf numFmtId="10" fontId="3" fillId="10" borderId="12" xfId="2" applyNumberFormat="1" applyFont="1" applyFill="1" applyBorder="1" applyAlignment="1">
      <alignment horizontal="center"/>
    </xf>
    <xf numFmtId="10" fontId="3" fillId="10" borderId="5" xfId="2" applyNumberFormat="1" applyFont="1" applyFill="1" applyBorder="1" applyAlignment="1">
      <alignment horizontal="center"/>
    </xf>
    <xf numFmtId="164" fontId="0" fillId="0" borderId="0" xfId="1" applyNumberFormat="1" applyFont="1" applyBorder="1"/>
    <xf numFmtId="164" fontId="0" fillId="0" borderId="12" xfId="1" applyNumberFormat="1" applyFont="1" applyBorder="1" applyAlignment="1">
      <alignment horizontal="center"/>
    </xf>
    <xf numFmtId="0" fontId="0" fillId="0" borderId="7" xfId="0" applyBorder="1" applyAlignment="1">
      <alignment horizontal="right"/>
    </xf>
    <xf numFmtId="164" fontId="2" fillId="9" borderId="0" xfId="1" applyNumberFormat="1" applyFont="1" applyFill="1" applyBorder="1"/>
    <xf numFmtId="10" fontId="3" fillId="0" borderId="12" xfId="2" applyNumberFormat="1" applyFont="1" applyFill="1" applyBorder="1" applyAlignment="1">
      <alignment horizontal="center"/>
    </xf>
    <xf numFmtId="0" fontId="8" fillId="0" borderId="1" xfId="0" applyFont="1" applyBorder="1"/>
    <xf numFmtId="164" fontId="0" fillId="9" borderId="15" xfId="1" applyNumberFormat="1" applyFont="1" applyFill="1" applyBorder="1"/>
    <xf numFmtId="164" fontId="0" fillId="9" borderId="3" xfId="1" applyNumberFormat="1" applyFont="1" applyFill="1" applyBorder="1"/>
    <xf numFmtId="164" fontId="2" fillId="9" borderId="3" xfId="1" applyNumberFormat="1" applyFont="1" applyFill="1" applyBorder="1"/>
    <xf numFmtId="164" fontId="3" fillId="0" borderId="3" xfId="2" applyNumberFormat="1" applyFont="1" applyBorder="1"/>
    <xf numFmtId="10" fontId="3" fillId="10" borderId="15" xfId="2" applyNumberFormat="1" applyFont="1" applyFill="1" applyBorder="1" applyAlignment="1">
      <alignment horizontal="center"/>
    </xf>
    <xf numFmtId="10" fontId="3" fillId="10" borderId="11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0" fillId="0" borderId="3" xfId="1" applyNumberFormat="1" applyFont="1" applyBorder="1"/>
    <xf numFmtId="164" fontId="0" fillId="0" borderId="11" xfId="1" applyNumberFormat="1" applyFont="1" applyBorder="1" applyAlignment="1">
      <alignment horizontal="center"/>
    </xf>
    <xf numFmtId="0" fontId="0" fillId="9" borderId="8" xfId="0" applyFill="1" applyBorder="1"/>
    <xf numFmtId="0" fontId="0" fillId="9" borderId="9" xfId="0" applyFill="1" applyBorder="1"/>
    <xf numFmtId="164" fontId="0" fillId="9" borderId="9" xfId="1" applyNumberFormat="1" applyFont="1" applyFill="1" applyBorder="1"/>
    <xf numFmtId="164" fontId="2" fillId="9" borderId="9" xfId="1" applyNumberFormat="1" applyFont="1" applyFill="1" applyBorder="1"/>
    <xf numFmtId="0" fontId="0" fillId="0" borderId="8" xfId="0" applyBorder="1"/>
    <xf numFmtId="0" fontId="0" fillId="10" borderId="8" xfId="0" applyFill="1" applyBorder="1"/>
    <xf numFmtId="0" fontId="0" fillId="10" borderId="13" xfId="0" applyFill="1" applyBorder="1"/>
    <xf numFmtId="164" fontId="0" fillId="0" borderId="8" xfId="1" applyNumberFormat="1" applyFont="1" applyBorder="1"/>
    <xf numFmtId="0" fontId="0" fillId="0" borderId="13" xfId="0" applyFill="1" applyBorder="1"/>
    <xf numFmtId="0" fontId="2" fillId="0" borderId="9" xfId="0" applyFont="1" applyBorder="1"/>
    <xf numFmtId="0" fontId="4" fillId="0" borderId="1" xfId="0" applyFont="1" applyBorder="1" applyAlignment="1">
      <alignment vertical="center" wrapText="1"/>
    </xf>
    <xf numFmtId="0" fontId="0" fillId="9" borderId="15" xfId="0" applyFill="1" applyBorder="1"/>
    <xf numFmtId="0" fontId="0" fillId="9" borderId="3" xfId="0" applyFill="1" applyBorder="1"/>
    <xf numFmtId="0" fontId="0" fillId="0" borderId="15" xfId="0" applyBorder="1"/>
    <xf numFmtId="0" fontId="0" fillId="10" borderId="15" xfId="0" applyFill="1" applyBorder="1"/>
    <xf numFmtId="0" fontId="0" fillId="10" borderId="11" xfId="0" applyFill="1" applyBorder="1"/>
    <xf numFmtId="0" fontId="0" fillId="0" borderId="11" xfId="0" applyFill="1" applyBorder="1"/>
    <xf numFmtId="0" fontId="2" fillId="0" borderId="3" xfId="0" applyFont="1" applyBorder="1"/>
    <xf numFmtId="164" fontId="9" fillId="0" borderId="0" xfId="1" applyNumberFormat="1" applyFont="1" applyBorder="1" applyAlignment="1">
      <alignment horizontal="center"/>
    </xf>
    <xf numFmtId="0" fontId="0" fillId="0" borderId="8" xfId="0" applyFill="1" applyBorder="1"/>
    <xf numFmtId="164" fontId="0" fillId="0" borderId="0" xfId="1" applyNumberFormat="1" applyFont="1"/>
    <xf numFmtId="0" fontId="10" fillId="0" borderId="16" xfId="0" applyFont="1" applyBorder="1" applyAlignment="1">
      <alignment vertical="center"/>
    </xf>
    <xf numFmtId="0" fontId="10" fillId="0" borderId="16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11" fillId="0" borderId="17" xfId="0" applyFont="1" applyBorder="1" applyAlignment="1">
      <alignment vertical="center"/>
    </xf>
    <xf numFmtId="0" fontId="11" fillId="0" borderId="17" xfId="0" applyFont="1" applyBorder="1" applyAlignment="1">
      <alignment horizontal="right" vertical="center"/>
    </xf>
    <xf numFmtId="0" fontId="0" fillId="0" borderId="17" xfId="0" applyBorder="1"/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9" xfId="0" applyBorder="1" applyAlignment="1">
      <alignment horizontal="center"/>
    </xf>
    <xf numFmtId="5" fontId="0" fillId="0" borderId="5" xfId="1" applyNumberFormat="1" applyFont="1" applyBorder="1" applyAlignment="1">
      <alignment horizontal="center"/>
    </xf>
    <xf numFmtId="5" fontId="0" fillId="0" borderId="0" xfId="1" applyNumberFormat="1" applyFont="1" applyBorder="1" applyAlignment="1">
      <alignment horizontal="center"/>
    </xf>
    <xf numFmtId="5" fontId="5" fillId="0" borderId="0" xfId="1" applyNumberFormat="1" applyFont="1" applyBorder="1" applyAlignment="1">
      <alignment horizontal="center"/>
    </xf>
    <xf numFmtId="5" fontId="0" fillId="0" borderId="12" xfId="1" applyNumberFormat="1" applyFont="1" applyBorder="1" applyAlignment="1">
      <alignment horizontal="center"/>
    </xf>
    <xf numFmtId="5" fontId="0" fillId="0" borderId="10" xfId="1" applyNumberFormat="1" applyFont="1" applyBorder="1" applyAlignment="1">
      <alignment horizontal="center"/>
    </xf>
    <xf numFmtId="5" fontId="0" fillId="9" borderId="5" xfId="1" applyNumberFormat="1" applyFont="1" applyFill="1" applyBorder="1"/>
    <xf numFmtId="5" fontId="0" fillId="9" borderId="0" xfId="1" applyNumberFormat="1" applyFont="1" applyFill="1" applyBorder="1"/>
    <xf numFmtId="5" fontId="5" fillId="9" borderId="0" xfId="1" applyNumberFormat="1" applyFont="1" applyFill="1" applyBorder="1"/>
    <xf numFmtId="5" fontId="5" fillId="9" borderId="0" xfId="1" applyNumberFormat="1" applyFont="1" applyFill="1" applyBorder="1" applyAlignment="1">
      <alignment horizontal="center"/>
    </xf>
    <xf numFmtId="5" fontId="0" fillId="0" borderId="5" xfId="1" applyNumberFormat="1" applyFont="1" applyBorder="1"/>
    <xf numFmtId="5" fontId="3" fillId="0" borderId="0" xfId="2" applyNumberFormat="1" applyFont="1" applyBorder="1"/>
    <xf numFmtId="5" fontId="0" fillId="0" borderId="0" xfId="1" applyNumberFormat="1" applyFont="1" applyBorder="1"/>
    <xf numFmtId="3" fontId="11" fillId="0" borderId="17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15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5"/>
  <sheetViews>
    <sheetView showGridLines="0" tabSelected="1" zoomScale="90" zoomScaleNormal="90" zoomScalePageLayoutView="82" workbookViewId="0">
      <pane ySplit="3" topLeftCell="A4" activePane="bottomLeft" state="frozen"/>
      <selection pane="bottomLeft" activeCell="B104" sqref="B104"/>
    </sheetView>
  </sheetViews>
  <sheetFormatPr defaultRowHeight="15" x14ac:dyDescent="0.25"/>
  <cols>
    <col min="1" max="1" width="4.7109375" style="1" customWidth="1"/>
    <col min="2" max="2" width="49.7109375" customWidth="1"/>
    <col min="3" max="4" width="12.140625" style="1" customWidth="1"/>
    <col min="5" max="13" width="12" customWidth="1"/>
    <col min="14" max="14" width="11.85546875" customWidth="1"/>
    <col min="15" max="15" width="11" customWidth="1"/>
  </cols>
  <sheetData>
    <row r="1" spans="1:15" ht="21" x14ac:dyDescent="0.35">
      <c r="A1" s="134" t="s">
        <v>135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x14ac:dyDescent="0.25"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45" x14ac:dyDescent="0.25">
      <c r="A3" s="4"/>
      <c r="B3" s="5"/>
      <c r="C3" s="6" t="s">
        <v>0</v>
      </c>
      <c r="D3" s="6" t="s">
        <v>1</v>
      </c>
      <c r="E3" s="7" t="s">
        <v>2</v>
      </c>
      <c r="F3" s="8" t="s">
        <v>3</v>
      </c>
      <c r="G3" s="9" t="s">
        <v>4</v>
      </c>
      <c r="H3" s="7" t="s">
        <v>5</v>
      </c>
      <c r="I3" s="7" t="s">
        <v>6</v>
      </c>
      <c r="J3" s="8" t="s">
        <v>7</v>
      </c>
      <c r="K3" s="7" t="s">
        <v>8</v>
      </c>
      <c r="L3" s="8" t="s">
        <v>9</v>
      </c>
      <c r="M3" s="7" t="s">
        <v>10</v>
      </c>
      <c r="N3" s="8" t="s">
        <v>11</v>
      </c>
      <c r="O3" s="9" t="s">
        <v>12</v>
      </c>
    </row>
    <row r="4" spans="1:15" x14ac:dyDescent="0.25">
      <c r="A4" s="14" t="s">
        <v>13</v>
      </c>
      <c r="B4" s="15" t="s">
        <v>136</v>
      </c>
      <c r="C4" s="16"/>
      <c r="D4" s="17"/>
      <c r="E4" s="18"/>
      <c r="F4" s="18"/>
      <c r="G4" s="18"/>
      <c r="H4" s="18"/>
      <c r="I4" s="19"/>
      <c r="J4" s="18"/>
      <c r="K4" s="18"/>
      <c r="L4" s="18"/>
      <c r="M4" s="18"/>
      <c r="N4" s="18"/>
      <c r="O4" s="39"/>
    </row>
    <row r="5" spans="1:15" ht="15" customHeight="1" x14ac:dyDescent="0.25">
      <c r="A5" s="11"/>
      <c r="B5" s="20" t="s">
        <v>14</v>
      </c>
      <c r="C5" s="121">
        <v>0</v>
      </c>
      <c r="D5" s="122">
        <v>17914</v>
      </c>
      <c r="E5" s="123">
        <v>1322.7290555938582</v>
      </c>
      <c r="F5" s="122">
        <v>481</v>
      </c>
      <c r="G5" s="24">
        <v>4.6987219805395677E-2</v>
      </c>
      <c r="H5" s="122">
        <v>0</v>
      </c>
      <c r="I5" s="122">
        <v>2792.7796575000002</v>
      </c>
      <c r="J5" s="122">
        <v>474.37</v>
      </c>
      <c r="K5" s="122">
        <v>331.90000000000003</v>
      </c>
      <c r="L5" s="122">
        <v>315.90000000000003</v>
      </c>
      <c r="M5" s="122">
        <v>0</v>
      </c>
      <c r="N5" s="122">
        <v>0</v>
      </c>
      <c r="O5" s="124">
        <v>14737.861286906142</v>
      </c>
    </row>
    <row r="6" spans="1:15" x14ac:dyDescent="0.25">
      <c r="A6" s="11"/>
      <c r="B6" s="20" t="s">
        <v>15</v>
      </c>
      <c r="C6" s="121">
        <v>0</v>
      </c>
      <c r="D6" s="122">
        <v>18512</v>
      </c>
      <c r="E6" s="123">
        <v>1490.1084492923853</v>
      </c>
      <c r="F6" s="122">
        <v>565</v>
      </c>
      <c r="G6" s="24">
        <v>4.9973446915102922E-2</v>
      </c>
      <c r="H6" s="122">
        <v>0</v>
      </c>
      <c r="I6" s="122">
        <v>3094.1377665</v>
      </c>
      <c r="J6" s="122">
        <v>474.37</v>
      </c>
      <c r="K6" s="122">
        <v>342.59999999999997</v>
      </c>
      <c r="L6" s="122">
        <v>326.59999999999997</v>
      </c>
      <c r="M6" s="122">
        <v>0</v>
      </c>
      <c r="N6" s="122">
        <v>0</v>
      </c>
      <c r="O6" s="124">
        <v>14951.123784207617</v>
      </c>
    </row>
    <row r="7" spans="1:15" x14ac:dyDescent="0.25">
      <c r="A7" s="11"/>
      <c r="B7" s="20" t="s">
        <v>16</v>
      </c>
      <c r="C7" s="121">
        <v>0</v>
      </c>
      <c r="D7" s="122">
        <v>19544.2</v>
      </c>
      <c r="E7" s="123">
        <v>1660.0754442013781</v>
      </c>
      <c r="F7" s="122">
        <v>622</v>
      </c>
      <c r="G7" s="24">
        <v>5.3114245873526575E-2</v>
      </c>
      <c r="H7" s="122">
        <v>0</v>
      </c>
      <c r="I7" s="122">
        <v>3143.8679715000003</v>
      </c>
      <c r="J7" s="122">
        <v>897.15</v>
      </c>
      <c r="K7" s="122">
        <v>352.34</v>
      </c>
      <c r="L7" s="122">
        <v>335.4</v>
      </c>
      <c r="M7" s="122">
        <v>0</v>
      </c>
      <c r="N7" s="122">
        <v>0</v>
      </c>
      <c r="O7" s="124">
        <v>16242.466584298621</v>
      </c>
    </row>
    <row r="8" spans="1:15" x14ac:dyDescent="0.25">
      <c r="A8" s="11"/>
      <c r="B8" s="20" t="s">
        <v>17</v>
      </c>
      <c r="C8" s="121">
        <v>0</v>
      </c>
      <c r="D8" s="122">
        <v>20194.2</v>
      </c>
      <c r="E8" s="123">
        <v>1806.9182942593775</v>
      </c>
      <c r="F8" s="122">
        <v>675</v>
      </c>
      <c r="G8" s="24">
        <v>5.6051653160777717E-2</v>
      </c>
      <c r="H8" s="122">
        <v>0</v>
      </c>
      <c r="I8" s="122">
        <v>3177.2269304999995</v>
      </c>
      <c r="J8" s="122">
        <v>839.32999999999993</v>
      </c>
      <c r="K8" s="122">
        <v>397.02000000000004</v>
      </c>
      <c r="L8" s="122">
        <v>349.46000000000004</v>
      </c>
      <c r="M8" s="122">
        <v>0</v>
      </c>
      <c r="N8" s="122">
        <v>0</v>
      </c>
      <c r="O8" s="124">
        <v>16676.824775240624</v>
      </c>
    </row>
    <row r="9" spans="1:15" x14ac:dyDescent="0.25">
      <c r="A9" s="11"/>
      <c r="B9" s="20" t="s">
        <v>18</v>
      </c>
      <c r="C9" s="121">
        <v>0</v>
      </c>
      <c r="D9" s="122">
        <v>20498.400000000001</v>
      </c>
      <c r="E9" s="123">
        <v>1970.2837742991885</v>
      </c>
      <c r="F9" s="122">
        <v>700</v>
      </c>
      <c r="G9" s="24">
        <v>6.1969898835967117E-2</v>
      </c>
      <c r="H9" s="122">
        <v>0</v>
      </c>
      <c r="I9" s="122">
        <v>3182.8545179999996</v>
      </c>
      <c r="J9" s="122">
        <v>851.05</v>
      </c>
      <c r="K9" s="122">
        <v>432.42</v>
      </c>
      <c r="L9" s="122">
        <v>366.56</v>
      </c>
      <c r="M9" s="122">
        <v>0</v>
      </c>
      <c r="N9" s="122">
        <v>0</v>
      </c>
      <c r="O9" s="124">
        <v>16830.451707700817</v>
      </c>
    </row>
    <row r="10" spans="1:15" x14ac:dyDescent="0.25">
      <c r="A10" s="11"/>
      <c r="B10" s="20" t="s">
        <v>19</v>
      </c>
      <c r="C10" s="121">
        <v>0</v>
      </c>
      <c r="D10" s="122">
        <v>20745.400000000001</v>
      </c>
      <c r="E10" s="123">
        <v>2050.1174516571514</v>
      </c>
      <c r="F10" s="122">
        <v>700</v>
      </c>
      <c r="G10" s="24">
        <v>6.5080328731051282E-2</v>
      </c>
      <c r="H10" s="122">
        <v>0</v>
      </c>
      <c r="I10" s="122">
        <v>3202.6672815000002</v>
      </c>
      <c r="J10" s="122">
        <v>851.05</v>
      </c>
      <c r="K10" s="122">
        <v>451.4</v>
      </c>
      <c r="L10" s="122">
        <v>384.92</v>
      </c>
      <c r="M10" s="122">
        <v>0</v>
      </c>
      <c r="N10" s="122">
        <v>0</v>
      </c>
      <c r="O10" s="124">
        <v>16977.185266842847</v>
      </c>
    </row>
    <row r="11" spans="1:15" x14ac:dyDescent="0.25">
      <c r="A11" s="11"/>
      <c r="B11" s="20" t="s">
        <v>20</v>
      </c>
      <c r="C11" s="121">
        <v>0</v>
      </c>
      <c r="D11" s="122">
        <v>21164</v>
      </c>
      <c r="E11" s="123">
        <v>2172</v>
      </c>
      <c r="F11" s="122">
        <v>700</v>
      </c>
      <c r="G11" s="24">
        <v>6.9552069552069551E-2</v>
      </c>
      <c r="H11" s="122">
        <v>0</v>
      </c>
      <c r="I11" s="122">
        <v>3648.0550995000003</v>
      </c>
      <c r="J11" s="122">
        <v>604</v>
      </c>
      <c r="K11" s="122">
        <v>471.41999999999996</v>
      </c>
      <c r="L11" s="122">
        <v>402.88</v>
      </c>
      <c r="M11" s="122">
        <v>0</v>
      </c>
      <c r="N11" s="122">
        <v>0</v>
      </c>
      <c r="O11" s="124">
        <v>16579.404900499998</v>
      </c>
    </row>
    <row r="12" spans="1:15" x14ac:dyDescent="0.25">
      <c r="A12" s="11"/>
      <c r="B12" s="20" t="s">
        <v>21</v>
      </c>
      <c r="C12" s="121">
        <v>0</v>
      </c>
      <c r="D12" s="122">
        <v>21481.200000000001</v>
      </c>
      <c r="E12" s="123">
        <v>2271</v>
      </c>
      <c r="F12" s="122">
        <v>700</v>
      </c>
      <c r="G12" s="24">
        <v>7.3133716924566591E-2</v>
      </c>
      <c r="H12" s="122">
        <v>0</v>
      </c>
      <c r="I12" s="122">
        <v>3861.9296781900007</v>
      </c>
      <c r="J12" s="122">
        <v>654</v>
      </c>
      <c r="K12" s="122">
        <v>485.9</v>
      </c>
      <c r="L12" s="122">
        <v>423</v>
      </c>
      <c r="M12" s="122">
        <v>0</v>
      </c>
      <c r="N12" s="122">
        <v>0</v>
      </c>
      <c r="O12" s="124">
        <v>16639.370321809998</v>
      </c>
    </row>
    <row r="13" spans="1:15" x14ac:dyDescent="0.25">
      <c r="A13" s="11"/>
      <c r="B13" s="20"/>
      <c r="C13" s="21"/>
      <c r="D13" s="22"/>
      <c r="E13" s="23"/>
      <c r="F13" s="22"/>
      <c r="G13" s="22"/>
      <c r="H13" s="22"/>
      <c r="I13" s="23"/>
      <c r="J13" s="22"/>
      <c r="K13" s="22"/>
      <c r="L13" s="22"/>
      <c r="M13" s="23"/>
      <c r="N13" s="22"/>
      <c r="O13" s="125">
        <v>1901.5090349038564</v>
      </c>
    </row>
    <row r="14" spans="1:15" x14ac:dyDescent="0.25">
      <c r="A14" s="14" t="s">
        <v>22</v>
      </c>
      <c r="B14" s="15" t="s">
        <v>137</v>
      </c>
      <c r="C14" s="16"/>
      <c r="D14" s="17"/>
      <c r="E14" s="19"/>
      <c r="F14" s="18"/>
      <c r="G14" s="18"/>
      <c r="H14" s="18"/>
      <c r="I14" s="19"/>
      <c r="J14" s="18"/>
      <c r="K14" s="18"/>
      <c r="L14" s="18"/>
      <c r="M14" s="18"/>
      <c r="N14" s="18"/>
      <c r="O14" s="39"/>
    </row>
    <row r="15" spans="1:15" ht="15" customHeight="1" x14ac:dyDescent="0.25">
      <c r="A15" s="11"/>
      <c r="B15" s="20" t="s">
        <v>14</v>
      </c>
      <c r="C15" s="121">
        <v>0</v>
      </c>
      <c r="D15" s="122">
        <v>17914</v>
      </c>
      <c r="E15" s="123">
        <v>1987.7126387820674</v>
      </c>
      <c r="F15" s="122">
        <v>481</v>
      </c>
      <c r="G15" s="24">
        <v>8.4108107557333223E-2</v>
      </c>
      <c r="H15" s="122">
        <v>0</v>
      </c>
      <c r="I15" s="122">
        <v>2792.7796575000002</v>
      </c>
      <c r="J15" s="122">
        <v>474.37</v>
      </c>
      <c r="K15" s="122">
        <v>331.90000000000003</v>
      </c>
      <c r="L15" s="122">
        <v>315.90000000000003</v>
      </c>
      <c r="M15" s="122">
        <v>0</v>
      </c>
      <c r="N15" s="122">
        <v>0</v>
      </c>
      <c r="O15" s="124">
        <v>14072.877703717933</v>
      </c>
    </row>
    <row r="16" spans="1:15" x14ac:dyDescent="0.25">
      <c r="A16" s="11"/>
      <c r="B16" s="20" t="s">
        <v>15</v>
      </c>
      <c r="C16" s="121">
        <v>0</v>
      </c>
      <c r="D16" s="122">
        <v>18512</v>
      </c>
      <c r="E16" s="123">
        <v>2440.6361447372424</v>
      </c>
      <c r="F16" s="122">
        <v>565</v>
      </c>
      <c r="G16" s="24">
        <v>0.10132001646160557</v>
      </c>
      <c r="H16" s="122">
        <v>0</v>
      </c>
      <c r="I16" s="122">
        <v>3094.1377665</v>
      </c>
      <c r="J16" s="122">
        <v>474.37</v>
      </c>
      <c r="K16" s="122">
        <v>342.59999999999997</v>
      </c>
      <c r="L16" s="122">
        <v>326.59999999999997</v>
      </c>
      <c r="M16" s="122">
        <v>0</v>
      </c>
      <c r="N16" s="122">
        <v>0</v>
      </c>
      <c r="O16" s="124">
        <v>14000.596088762761</v>
      </c>
    </row>
    <row r="17" spans="1:15" x14ac:dyDescent="0.25">
      <c r="A17" s="11"/>
      <c r="B17" s="20" t="s">
        <v>16</v>
      </c>
      <c r="C17" s="121">
        <v>0</v>
      </c>
      <c r="D17" s="122">
        <v>19544.2</v>
      </c>
      <c r="E17" s="123">
        <v>2683.0711149389804</v>
      </c>
      <c r="F17" s="122">
        <v>622</v>
      </c>
      <c r="G17" s="24">
        <v>0.10545691892934887</v>
      </c>
      <c r="H17" s="122">
        <v>0</v>
      </c>
      <c r="I17" s="122">
        <v>3143.8679715000003</v>
      </c>
      <c r="J17" s="122">
        <v>897.15</v>
      </c>
      <c r="K17" s="122">
        <v>352.34</v>
      </c>
      <c r="L17" s="122">
        <v>335.4</v>
      </c>
      <c r="M17" s="122">
        <v>0</v>
      </c>
      <c r="N17" s="122">
        <v>0</v>
      </c>
      <c r="O17" s="124">
        <v>15219.470913561021</v>
      </c>
    </row>
    <row r="18" spans="1:15" x14ac:dyDescent="0.25">
      <c r="A18" s="11"/>
      <c r="B18" s="20" t="s">
        <v>17</v>
      </c>
      <c r="C18" s="121">
        <v>0</v>
      </c>
      <c r="D18" s="122">
        <v>20194.2</v>
      </c>
      <c r="E18" s="123">
        <v>3010.5663202456362</v>
      </c>
      <c r="F18" s="122">
        <v>675</v>
      </c>
      <c r="G18" s="24">
        <v>0.11565530301995801</v>
      </c>
      <c r="H18" s="122">
        <v>0</v>
      </c>
      <c r="I18" s="122">
        <v>3177.2269304999995</v>
      </c>
      <c r="J18" s="122">
        <v>839.32999999999993</v>
      </c>
      <c r="K18" s="122">
        <v>397.02000000000004</v>
      </c>
      <c r="L18" s="122">
        <v>349.46000000000004</v>
      </c>
      <c r="M18" s="122">
        <v>0</v>
      </c>
      <c r="N18" s="122">
        <v>0</v>
      </c>
      <c r="O18" s="124">
        <v>15473.176749254362</v>
      </c>
    </row>
    <row r="19" spans="1:15" x14ac:dyDescent="0.25">
      <c r="A19" s="11"/>
      <c r="B19" s="20" t="s">
        <v>18</v>
      </c>
      <c r="C19" s="121">
        <v>0</v>
      </c>
      <c r="D19" s="122">
        <v>20498.400000000001</v>
      </c>
      <c r="E19" s="123">
        <v>3268.7766573097001</v>
      </c>
      <c r="F19" s="122">
        <v>700</v>
      </c>
      <c r="G19" s="24">
        <v>0.12531595916313956</v>
      </c>
      <c r="H19" s="122">
        <v>0</v>
      </c>
      <c r="I19" s="122">
        <v>3182.8545179999996</v>
      </c>
      <c r="J19" s="122">
        <v>851.05</v>
      </c>
      <c r="K19" s="122">
        <v>432.42</v>
      </c>
      <c r="L19" s="122">
        <v>366.56</v>
      </c>
      <c r="M19" s="122">
        <v>0</v>
      </c>
      <c r="N19" s="122">
        <v>0</v>
      </c>
      <c r="O19" s="124">
        <v>15531.9588246903</v>
      </c>
    </row>
    <row r="20" spans="1:15" x14ac:dyDescent="0.25">
      <c r="A20" s="11"/>
      <c r="B20" s="20" t="s">
        <v>19</v>
      </c>
      <c r="C20" s="121">
        <v>0</v>
      </c>
      <c r="D20" s="122">
        <v>20745.400000000001</v>
      </c>
      <c r="E20" s="123">
        <v>3383.5762976397368</v>
      </c>
      <c r="F20" s="122">
        <v>700</v>
      </c>
      <c r="G20" s="24">
        <v>0.12935765507725744</v>
      </c>
      <c r="H20" s="122">
        <v>0</v>
      </c>
      <c r="I20" s="122">
        <v>3202.6672815000002</v>
      </c>
      <c r="J20" s="122">
        <v>851.05</v>
      </c>
      <c r="K20" s="122">
        <v>451.4</v>
      </c>
      <c r="L20" s="122">
        <v>384.92</v>
      </c>
      <c r="M20" s="122">
        <v>0</v>
      </c>
      <c r="N20" s="122">
        <v>0</v>
      </c>
      <c r="O20" s="124">
        <v>15643.726420860263</v>
      </c>
    </row>
    <row r="21" spans="1:15" x14ac:dyDescent="0.25">
      <c r="A21" s="11"/>
      <c r="B21" s="20" t="s">
        <v>20</v>
      </c>
      <c r="C21" s="121">
        <v>0</v>
      </c>
      <c r="D21" s="122">
        <v>21164</v>
      </c>
      <c r="E21" s="123">
        <v>3575</v>
      </c>
      <c r="F21" s="122">
        <v>700</v>
      </c>
      <c r="G21" s="24">
        <v>0.13584388584388585</v>
      </c>
      <c r="H21" s="122">
        <v>0</v>
      </c>
      <c r="I21" s="122">
        <v>3648.0550995000003</v>
      </c>
      <c r="J21" s="122">
        <v>604</v>
      </c>
      <c r="K21" s="122">
        <v>471.41999999999996</v>
      </c>
      <c r="L21" s="122">
        <v>392.72</v>
      </c>
      <c r="M21" s="122">
        <v>0</v>
      </c>
      <c r="N21" s="122">
        <v>0</v>
      </c>
      <c r="O21" s="124">
        <v>15166.244900499998</v>
      </c>
    </row>
    <row r="22" spans="1:15" x14ac:dyDescent="0.25">
      <c r="A22" s="11"/>
      <c r="B22" s="20" t="s">
        <v>21</v>
      </c>
      <c r="C22" s="121">
        <v>0</v>
      </c>
      <c r="D22" s="122">
        <v>21481.200000000001</v>
      </c>
      <c r="E22" s="123">
        <v>3733</v>
      </c>
      <c r="F22" s="122">
        <v>700</v>
      </c>
      <c r="G22" s="24">
        <v>0.14119322942852355</v>
      </c>
      <c r="H22" s="122">
        <v>0</v>
      </c>
      <c r="I22" s="122">
        <v>3861.9296781900007</v>
      </c>
      <c r="J22" s="122">
        <v>654</v>
      </c>
      <c r="K22" s="122">
        <v>485.9</v>
      </c>
      <c r="L22" s="122">
        <v>423</v>
      </c>
      <c r="M22" s="122">
        <v>0</v>
      </c>
      <c r="N22" s="122">
        <v>0</v>
      </c>
      <c r="O22" s="124">
        <v>15177.37032181</v>
      </c>
    </row>
    <row r="23" spans="1:15" x14ac:dyDescent="0.25">
      <c r="A23" s="11"/>
      <c r="B23" s="20"/>
      <c r="C23" s="21"/>
      <c r="D23" s="22"/>
      <c r="E23" s="23"/>
      <c r="F23" s="22"/>
      <c r="G23" s="22"/>
      <c r="H23" s="22"/>
      <c r="I23" s="23"/>
      <c r="J23" s="22"/>
      <c r="K23" s="22"/>
      <c r="L23" s="22"/>
      <c r="M23" s="23"/>
      <c r="N23" s="22"/>
      <c r="O23" s="125">
        <v>1104.4926180920666</v>
      </c>
    </row>
    <row r="24" spans="1:15" x14ac:dyDescent="0.25">
      <c r="A24" s="14" t="s">
        <v>23</v>
      </c>
      <c r="B24" s="15" t="s">
        <v>138</v>
      </c>
      <c r="C24" s="16"/>
      <c r="D24" s="17"/>
      <c r="E24" s="18"/>
      <c r="F24" s="18"/>
      <c r="G24" s="18"/>
      <c r="H24" s="18"/>
      <c r="I24" s="19"/>
      <c r="J24" s="18"/>
      <c r="K24" s="18"/>
      <c r="L24" s="18"/>
      <c r="M24" s="19"/>
      <c r="N24" s="18"/>
      <c r="O24" s="39"/>
    </row>
    <row r="25" spans="1:15" x14ac:dyDescent="0.25">
      <c r="A25" s="11"/>
      <c r="B25" s="20" t="s">
        <v>14</v>
      </c>
      <c r="C25" s="121">
        <v>0</v>
      </c>
      <c r="D25" s="122">
        <v>27008.799999999999</v>
      </c>
      <c r="E25" s="123">
        <v>1322.7290555938582</v>
      </c>
      <c r="F25" s="122">
        <v>481</v>
      </c>
      <c r="G25" s="24">
        <v>3.1164992728068563E-2</v>
      </c>
      <c r="H25" s="122">
        <v>0</v>
      </c>
      <c r="I25" s="122">
        <v>3723.7062100000003</v>
      </c>
      <c r="J25" s="122">
        <v>474.37</v>
      </c>
      <c r="K25" s="122">
        <v>331.90000000000003</v>
      </c>
      <c r="L25" s="122">
        <v>315.90000000000003</v>
      </c>
      <c r="M25" s="122">
        <v>1088.6399999999999</v>
      </c>
      <c r="N25" s="122">
        <v>544.31999999999994</v>
      </c>
      <c r="O25" s="124">
        <v>22357.414734406138</v>
      </c>
    </row>
    <row r="26" spans="1:15" x14ac:dyDescent="0.25">
      <c r="A26" s="11"/>
      <c r="B26" s="20" t="s">
        <v>15</v>
      </c>
      <c r="C26" s="121">
        <v>0</v>
      </c>
      <c r="D26" s="122">
        <v>27908.400000000001</v>
      </c>
      <c r="E26" s="123">
        <v>1490.1084492923853</v>
      </c>
      <c r="F26" s="122">
        <v>565</v>
      </c>
      <c r="G26" s="24">
        <v>3.3148028883504078E-2</v>
      </c>
      <c r="H26" s="122">
        <v>0</v>
      </c>
      <c r="I26" s="122">
        <v>4125.517022</v>
      </c>
      <c r="J26" s="122">
        <v>474.37</v>
      </c>
      <c r="K26" s="122">
        <v>342.59999999999997</v>
      </c>
      <c r="L26" s="122">
        <v>326.59999999999997</v>
      </c>
      <c r="M26" s="122">
        <v>1088.6399999999999</v>
      </c>
      <c r="N26" s="122">
        <v>544.31999999999994</v>
      </c>
      <c r="O26" s="124">
        <v>22771.824528707617</v>
      </c>
    </row>
    <row r="27" spans="1:15" x14ac:dyDescent="0.25">
      <c r="A27" s="11"/>
      <c r="B27" s="20" t="s">
        <v>16</v>
      </c>
      <c r="C27" s="121">
        <v>0</v>
      </c>
      <c r="D27" s="122">
        <v>29463.200000000001</v>
      </c>
      <c r="E27" s="123">
        <v>1660.0754442013781</v>
      </c>
      <c r="F27" s="122">
        <v>622</v>
      </c>
      <c r="G27" s="24">
        <v>3.5232949720375863E-2</v>
      </c>
      <c r="H27" s="122">
        <v>0</v>
      </c>
      <c r="I27" s="122">
        <v>4191.8239620000004</v>
      </c>
      <c r="J27" s="122">
        <v>897.15</v>
      </c>
      <c r="K27" s="122">
        <v>352.34</v>
      </c>
      <c r="L27" s="122">
        <v>335.4</v>
      </c>
      <c r="M27" s="122">
        <v>1272</v>
      </c>
      <c r="N27" s="122">
        <v>636</v>
      </c>
      <c r="O27" s="124">
        <v>24477.510593798626</v>
      </c>
    </row>
    <row r="28" spans="1:15" x14ac:dyDescent="0.25">
      <c r="A28" s="11"/>
      <c r="B28" s="20" t="s">
        <v>17</v>
      </c>
      <c r="C28" s="121">
        <v>0</v>
      </c>
      <c r="D28" s="122">
        <v>30446</v>
      </c>
      <c r="E28" s="123">
        <v>1806.9182942593775</v>
      </c>
      <c r="F28" s="122">
        <v>675</v>
      </c>
      <c r="G28" s="24">
        <v>3.7177898385974427E-2</v>
      </c>
      <c r="H28" s="122">
        <v>0</v>
      </c>
      <c r="I28" s="122">
        <v>4236.3025739999994</v>
      </c>
      <c r="J28" s="122">
        <v>839.32999999999993</v>
      </c>
      <c r="K28" s="122">
        <v>397.02000000000004</v>
      </c>
      <c r="L28" s="122">
        <v>349.46000000000004</v>
      </c>
      <c r="M28" s="122">
        <v>1272</v>
      </c>
      <c r="N28" s="122">
        <v>636</v>
      </c>
      <c r="O28" s="124">
        <v>25233.549131740623</v>
      </c>
    </row>
    <row r="29" spans="1:15" x14ac:dyDescent="0.25">
      <c r="A29" s="11"/>
      <c r="B29" s="26" t="s">
        <v>18</v>
      </c>
      <c r="C29" s="121">
        <v>0</v>
      </c>
      <c r="D29" s="122">
        <v>30903.599999999999</v>
      </c>
      <c r="E29" s="123">
        <v>1970.2837742991885</v>
      </c>
      <c r="F29" s="122">
        <v>700</v>
      </c>
      <c r="G29" s="24">
        <v>4.1104718359647047E-2</v>
      </c>
      <c r="H29" s="122">
        <v>0</v>
      </c>
      <c r="I29" s="122">
        <v>4243.8060239999995</v>
      </c>
      <c r="J29" s="122">
        <v>851.05</v>
      </c>
      <c r="K29" s="122">
        <v>432.42</v>
      </c>
      <c r="L29" s="122">
        <v>366.56</v>
      </c>
      <c r="M29" s="122">
        <v>1396.8000000000002</v>
      </c>
      <c r="N29" s="122">
        <v>698.40000000000009</v>
      </c>
      <c r="O29" s="124">
        <v>25476.300201700815</v>
      </c>
    </row>
    <row r="30" spans="1:15" x14ac:dyDescent="0.25">
      <c r="A30" s="11"/>
      <c r="B30" s="26" t="s">
        <v>19</v>
      </c>
      <c r="C30" s="121">
        <v>0</v>
      </c>
      <c r="D30" s="122">
        <v>31278</v>
      </c>
      <c r="E30" s="123">
        <v>2050.1174516571514</v>
      </c>
      <c r="F30" s="122">
        <v>700</v>
      </c>
      <c r="G30" s="24">
        <v>4.3165082539073835E-2</v>
      </c>
      <c r="H30" s="122">
        <v>0</v>
      </c>
      <c r="I30" s="122">
        <v>4270.2230420000005</v>
      </c>
      <c r="J30" s="122">
        <v>851.05</v>
      </c>
      <c r="K30" s="122">
        <v>451.4</v>
      </c>
      <c r="L30" s="122">
        <v>384.92</v>
      </c>
      <c r="M30" s="122">
        <v>1430.4</v>
      </c>
      <c r="N30" s="122">
        <v>715.2</v>
      </c>
      <c r="O30" s="124">
        <v>25727.029506342842</v>
      </c>
    </row>
    <row r="31" spans="1:15" x14ac:dyDescent="0.25">
      <c r="A31" s="11"/>
      <c r="B31" s="20" t="s">
        <v>20</v>
      </c>
      <c r="C31" s="121">
        <v>0</v>
      </c>
      <c r="D31" s="122">
        <v>31907</v>
      </c>
      <c r="E31" s="123">
        <v>2172</v>
      </c>
      <c r="F31" s="122">
        <v>700</v>
      </c>
      <c r="G31" s="24">
        <v>4.6134077161751337E-2</v>
      </c>
      <c r="H31" s="122">
        <v>0</v>
      </c>
      <c r="I31" s="122">
        <v>4864.0734660000007</v>
      </c>
      <c r="J31" s="122">
        <v>604</v>
      </c>
      <c r="K31" s="122">
        <v>471.41999999999996</v>
      </c>
      <c r="L31" s="122">
        <v>402.88</v>
      </c>
      <c r="M31" s="122">
        <v>1468.8000000000002</v>
      </c>
      <c r="N31" s="122">
        <v>1468.8000000000002</v>
      </c>
      <c r="O31" s="124">
        <v>26106.386534000001</v>
      </c>
    </row>
    <row r="32" spans="1:15" x14ac:dyDescent="0.25">
      <c r="A32" s="11"/>
      <c r="B32" s="20" t="s">
        <v>21</v>
      </c>
      <c r="C32" s="121">
        <v>0</v>
      </c>
      <c r="D32" s="122">
        <v>32385.599999999999</v>
      </c>
      <c r="E32" s="123">
        <v>2271</v>
      </c>
      <c r="F32" s="122">
        <v>700</v>
      </c>
      <c r="G32" s="24">
        <v>4.8509213971641721E-2</v>
      </c>
      <c r="H32" s="122">
        <v>0</v>
      </c>
      <c r="I32" s="122">
        <v>5149.2395709200009</v>
      </c>
      <c r="J32" s="122">
        <v>654</v>
      </c>
      <c r="K32" s="122">
        <v>485.9</v>
      </c>
      <c r="L32" s="122">
        <v>423</v>
      </c>
      <c r="M32" s="122">
        <v>1526.4</v>
      </c>
      <c r="N32" s="122">
        <v>1526.4</v>
      </c>
      <c r="O32" s="124">
        <v>26256.460429079998</v>
      </c>
    </row>
    <row r="33" spans="1:15" x14ac:dyDescent="0.25">
      <c r="A33" s="11"/>
      <c r="B33" s="20"/>
      <c r="C33" s="21"/>
      <c r="D33" s="22"/>
      <c r="E33" s="23"/>
      <c r="F33" s="22"/>
      <c r="G33" s="22"/>
      <c r="H33" s="22"/>
      <c r="I33" s="23"/>
      <c r="J33" s="22"/>
      <c r="K33" s="22"/>
      <c r="L33" s="22"/>
      <c r="M33" s="23"/>
      <c r="N33" s="22"/>
      <c r="O33" s="125">
        <v>3899.0456946738595</v>
      </c>
    </row>
    <row r="34" spans="1:15" x14ac:dyDescent="0.25">
      <c r="A34" s="14" t="s">
        <v>24</v>
      </c>
      <c r="B34" s="15" t="s">
        <v>139</v>
      </c>
      <c r="C34" s="16"/>
      <c r="D34" s="17"/>
      <c r="E34" s="18"/>
      <c r="F34" s="18"/>
      <c r="G34" s="18"/>
      <c r="H34" s="18"/>
      <c r="I34" s="19"/>
      <c r="J34" s="18"/>
      <c r="K34" s="18"/>
      <c r="L34" s="18"/>
      <c r="M34" s="19"/>
      <c r="N34" s="18"/>
      <c r="O34" s="39"/>
    </row>
    <row r="35" spans="1:15" x14ac:dyDescent="0.25">
      <c r="A35" s="11"/>
      <c r="B35" s="20" t="s">
        <v>14</v>
      </c>
      <c r="C35" s="121">
        <v>0</v>
      </c>
      <c r="D35" s="122">
        <v>27008.799999999999</v>
      </c>
      <c r="E35" s="123">
        <v>1987.7126387820674</v>
      </c>
      <c r="F35" s="122">
        <v>481</v>
      </c>
      <c r="G35" s="24">
        <v>5.5785989706394486E-2</v>
      </c>
      <c r="H35" s="122">
        <v>0</v>
      </c>
      <c r="I35" s="122">
        <v>3723.7062100000003</v>
      </c>
      <c r="J35" s="122">
        <v>474.37</v>
      </c>
      <c r="K35" s="122">
        <v>331.90000000000003</v>
      </c>
      <c r="L35" s="122">
        <v>315.90000000000003</v>
      </c>
      <c r="M35" s="122">
        <v>1088.6399999999999</v>
      </c>
      <c r="N35" s="122">
        <v>544.31999999999994</v>
      </c>
      <c r="O35" s="124">
        <v>21692.43115121793</v>
      </c>
    </row>
    <row r="36" spans="1:15" x14ac:dyDescent="0.25">
      <c r="A36" s="11"/>
      <c r="B36" s="20" t="s">
        <v>15</v>
      </c>
      <c r="C36" s="121">
        <v>0</v>
      </c>
      <c r="D36" s="122">
        <v>27908.400000000001</v>
      </c>
      <c r="E36" s="123">
        <v>2440.6361447372424</v>
      </c>
      <c r="F36" s="122">
        <v>565</v>
      </c>
      <c r="G36" s="24">
        <v>6.7206867636168399E-2</v>
      </c>
      <c r="H36" s="122">
        <v>0</v>
      </c>
      <c r="I36" s="122">
        <v>4125.517022</v>
      </c>
      <c r="J36" s="122">
        <v>474.37</v>
      </c>
      <c r="K36" s="122">
        <v>342.59999999999997</v>
      </c>
      <c r="L36" s="122">
        <v>326.59999999999997</v>
      </c>
      <c r="M36" s="122">
        <v>1088.6399999999999</v>
      </c>
      <c r="N36" s="122">
        <v>544.31999999999994</v>
      </c>
      <c r="O36" s="124">
        <v>21821.296833262757</v>
      </c>
    </row>
    <row r="37" spans="1:15" x14ac:dyDescent="0.25">
      <c r="A37" s="11"/>
      <c r="B37" s="20" t="s">
        <v>16</v>
      </c>
      <c r="C37" s="121">
        <v>0</v>
      </c>
      <c r="D37" s="122">
        <v>29463.200000000001</v>
      </c>
      <c r="E37" s="123">
        <v>2683.0711149389804</v>
      </c>
      <c r="F37" s="122">
        <v>622</v>
      </c>
      <c r="G37" s="24">
        <v>6.995408220895831E-2</v>
      </c>
      <c r="H37" s="122">
        <v>0</v>
      </c>
      <c r="I37" s="122">
        <v>4191.8239620000004</v>
      </c>
      <c r="J37" s="122">
        <v>897.15</v>
      </c>
      <c r="K37" s="122">
        <v>352.34</v>
      </c>
      <c r="L37" s="122">
        <v>335.4</v>
      </c>
      <c r="M37" s="122">
        <v>1272</v>
      </c>
      <c r="N37" s="122">
        <v>636</v>
      </c>
      <c r="O37" s="124">
        <v>23454.514923061022</v>
      </c>
    </row>
    <row r="38" spans="1:15" x14ac:dyDescent="0.25">
      <c r="A38" s="11"/>
      <c r="B38" s="20" t="s">
        <v>17</v>
      </c>
      <c r="C38" s="121">
        <v>0</v>
      </c>
      <c r="D38" s="122">
        <v>30446</v>
      </c>
      <c r="E38" s="123">
        <v>3010.5663202456362</v>
      </c>
      <c r="F38" s="122">
        <v>675</v>
      </c>
      <c r="G38" s="24">
        <v>7.6711762472759515E-2</v>
      </c>
      <c r="H38" s="122">
        <v>0</v>
      </c>
      <c r="I38" s="122">
        <v>4236.3025739999994</v>
      </c>
      <c r="J38" s="122">
        <v>839.32999999999993</v>
      </c>
      <c r="K38" s="122">
        <v>397.02000000000004</v>
      </c>
      <c r="L38" s="122">
        <v>349.46000000000004</v>
      </c>
      <c r="M38" s="122">
        <v>1272</v>
      </c>
      <c r="N38" s="122">
        <v>636</v>
      </c>
      <c r="O38" s="124">
        <v>24029.901105754365</v>
      </c>
    </row>
    <row r="39" spans="1:15" x14ac:dyDescent="0.25">
      <c r="A39" s="11"/>
      <c r="B39" s="26" t="s">
        <v>18</v>
      </c>
      <c r="C39" s="121">
        <v>0</v>
      </c>
      <c r="D39" s="122">
        <v>30903.599999999999</v>
      </c>
      <c r="E39" s="123">
        <v>3268.7766573097001</v>
      </c>
      <c r="F39" s="122">
        <v>700</v>
      </c>
      <c r="G39" s="24">
        <v>8.3122246512047152E-2</v>
      </c>
      <c r="H39" s="122">
        <v>0</v>
      </c>
      <c r="I39" s="122">
        <v>4243.8060239999995</v>
      </c>
      <c r="J39" s="122">
        <v>851.05</v>
      </c>
      <c r="K39" s="122">
        <v>432.42</v>
      </c>
      <c r="L39" s="122">
        <v>366.56</v>
      </c>
      <c r="M39" s="122">
        <v>1396.8000000000002</v>
      </c>
      <c r="N39" s="122">
        <v>698.40000000000009</v>
      </c>
      <c r="O39" s="124">
        <v>24177.807318690302</v>
      </c>
    </row>
    <row r="40" spans="1:15" x14ac:dyDescent="0.25">
      <c r="A40" s="11"/>
      <c r="B40" s="26" t="s">
        <v>19</v>
      </c>
      <c r="C40" s="121">
        <v>0</v>
      </c>
      <c r="D40" s="122">
        <v>31278</v>
      </c>
      <c r="E40" s="123">
        <v>3383.5762976397368</v>
      </c>
      <c r="F40" s="122">
        <v>700</v>
      </c>
      <c r="G40" s="24">
        <v>8.5797566904525127E-2</v>
      </c>
      <c r="H40" s="122">
        <v>0</v>
      </c>
      <c r="I40" s="122">
        <v>4270.2230420000005</v>
      </c>
      <c r="J40" s="122">
        <v>851.05</v>
      </c>
      <c r="K40" s="122">
        <v>451.4</v>
      </c>
      <c r="L40" s="122">
        <v>384.92</v>
      </c>
      <c r="M40" s="122">
        <v>1430.4</v>
      </c>
      <c r="N40" s="122">
        <v>715.2</v>
      </c>
      <c r="O40" s="124">
        <v>24393.570660360256</v>
      </c>
    </row>
    <row r="41" spans="1:15" x14ac:dyDescent="0.25">
      <c r="A41" s="11"/>
      <c r="B41" s="20" t="s">
        <v>20</v>
      </c>
      <c r="C41" s="121">
        <v>0</v>
      </c>
      <c r="D41" s="122">
        <v>31907</v>
      </c>
      <c r="E41" s="123">
        <v>3575</v>
      </c>
      <c r="F41" s="122">
        <v>700</v>
      </c>
      <c r="G41" s="24">
        <v>9.0105619456545591E-2</v>
      </c>
      <c r="H41" s="122">
        <v>0</v>
      </c>
      <c r="I41" s="122">
        <v>4864.0734660000007</v>
      </c>
      <c r="J41" s="122">
        <v>604</v>
      </c>
      <c r="K41" s="122">
        <v>471.41999999999996</v>
      </c>
      <c r="L41" s="122">
        <v>402.88</v>
      </c>
      <c r="M41" s="122">
        <v>1468.8000000000002</v>
      </c>
      <c r="N41" s="122">
        <v>1468.8000000000002</v>
      </c>
      <c r="O41" s="124">
        <v>24703.386534000001</v>
      </c>
    </row>
    <row r="42" spans="1:15" x14ac:dyDescent="0.25">
      <c r="A42" s="11"/>
      <c r="B42" s="20" t="s">
        <v>21</v>
      </c>
      <c r="C42" s="121">
        <v>0</v>
      </c>
      <c r="D42" s="122">
        <v>32385.599999999999</v>
      </c>
      <c r="E42" s="123">
        <v>3733</v>
      </c>
      <c r="F42" s="122">
        <v>700</v>
      </c>
      <c r="G42" s="24">
        <v>9.3652734548688304E-2</v>
      </c>
      <c r="H42" s="122">
        <v>0</v>
      </c>
      <c r="I42" s="122">
        <v>5149.2395709200009</v>
      </c>
      <c r="J42" s="122">
        <v>654</v>
      </c>
      <c r="K42" s="122">
        <v>485.9</v>
      </c>
      <c r="L42" s="122">
        <v>423</v>
      </c>
      <c r="M42" s="122">
        <v>1526.4</v>
      </c>
      <c r="N42" s="122">
        <v>1526.4</v>
      </c>
      <c r="O42" s="124">
        <v>24794.460429079998</v>
      </c>
    </row>
    <row r="43" spans="1:15" x14ac:dyDescent="0.25">
      <c r="A43" s="11"/>
      <c r="B43" s="12"/>
      <c r="C43" s="21"/>
      <c r="D43" s="22"/>
      <c r="E43" s="23"/>
      <c r="F43" s="22"/>
      <c r="G43" s="22"/>
      <c r="H43" s="22"/>
      <c r="I43" s="23"/>
      <c r="J43" s="22"/>
      <c r="K43" s="22"/>
      <c r="L43" s="22"/>
      <c r="M43" s="23"/>
      <c r="N43" s="22"/>
      <c r="O43" s="125">
        <v>3102.0292778620678</v>
      </c>
    </row>
    <row r="44" spans="1:15" x14ac:dyDescent="0.25">
      <c r="A44" s="14" t="s">
        <v>25</v>
      </c>
      <c r="B44" s="15" t="s">
        <v>140</v>
      </c>
      <c r="C44" s="16"/>
      <c r="D44" s="17"/>
      <c r="E44" s="18"/>
      <c r="F44" s="18"/>
      <c r="G44" s="18"/>
      <c r="H44" s="18"/>
      <c r="I44" s="19"/>
      <c r="J44" s="18"/>
      <c r="K44" s="18"/>
      <c r="L44" s="18"/>
      <c r="M44" s="19"/>
      <c r="N44" s="18"/>
      <c r="O44" s="39"/>
    </row>
    <row r="45" spans="1:15" ht="15" customHeight="1" x14ac:dyDescent="0.25">
      <c r="A45" s="11"/>
      <c r="B45" s="20" t="s">
        <v>14</v>
      </c>
      <c r="C45" s="121">
        <v>0</v>
      </c>
      <c r="D45" s="122">
        <v>17914</v>
      </c>
      <c r="E45" s="123">
        <v>807.05332685320354</v>
      </c>
      <c r="F45" s="122">
        <v>481</v>
      </c>
      <c r="G45" s="24">
        <v>1.8201034210852046E-2</v>
      </c>
      <c r="H45" s="122">
        <v>0</v>
      </c>
      <c r="I45" s="122">
        <v>2606.5943470000002</v>
      </c>
      <c r="J45" s="122">
        <v>474.37</v>
      </c>
      <c r="K45" s="122">
        <v>0</v>
      </c>
      <c r="L45" s="122">
        <v>0</v>
      </c>
      <c r="M45" s="122">
        <v>1088.6399999999999</v>
      </c>
      <c r="N45" s="122">
        <v>544.31999999999994</v>
      </c>
      <c r="O45" s="124">
        <v>14911.402326146799</v>
      </c>
    </row>
    <row r="46" spans="1:15" x14ac:dyDescent="0.25">
      <c r="A46" s="11"/>
      <c r="B46" s="20" t="s">
        <v>15</v>
      </c>
      <c r="C46" s="121">
        <v>0</v>
      </c>
      <c r="D46" s="122">
        <v>18512</v>
      </c>
      <c r="E46" s="123">
        <v>829.37068086699833</v>
      </c>
      <c r="F46" s="122">
        <v>565</v>
      </c>
      <c r="G46" s="24">
        <v>1.4281043694198267E-2</v>
      </c>
      <c r="H46" s="122">
        <v>0</v>
      </c>
      <c r="I46" s="122">
        <v>2887.8619153999998</v>
      </c>
      <c r="J46" s="122">
        <v>474.37</v>
      </c>
      <c r="K46" s="122">
        <v>0</v>
      </c>
      <c r="L46" s="122">
        <v>0</v>
      </c>
      <c r="M46" s="122">
        <v>1088.6399999999999</v>
      </c>
      <c r="N46" s="122">
        <v>544.31999999999994</v>
      </c>
      <c r="O46" s="124">
        <v>15289.817403733001</v>
      </c>
    </row>
    <row r="47" spans="1:15" x14ac:dyDescent="0.25">
      <c r="A47" s="11"/>
      <c r="B47" s="20" t="s">
        <v>16</v>
      </c>
      <c r="C47" s="121">
        <v>0</v>
      </c>
      <c r="D47" s="122">
        <v>19544.2</v>
      </c>
      <c r="E47" s="123">
        <v>918.44778490260455</v>
      </c>
      <c r="F47" s="122">
        <v>622</v>
      </c>
      <c r="G47" s="24">
        <v>1.5168069550178803E-2</v>
      </c>
      <c r="H47" s="122">
        <v>0</v>
      </c>
      <c r="I47" s="122">
        <v>2934.2767733999999</v>
      </c>
      <c r="J47" s="122">
        <v>897.15</v>
      </c>
      <c r="K47" s="122">
        <v>0</v>
      </c>
      <c r="L47" s="122">
        <v>0</v>
      </c>
      <c r="M47" s="122">
        <v>1272</v>
      </c>
      <c r="N47" s="122">
        <v>636</v>
      </c>
      <c r="O47" s="124">
        <v>16574.625441697397</v>
      </c>
    </row>
    <row r="48" spans="1:15" x14ac:dyDescent="0.25">
      <c r="A48" s="11"/>
      <c r="B48" s="20" t="s">
        <v>17</v>
      </c>
      <c r="C48" s="121">
        <v>0</v>
      </c>
      <c r="D48" s="122">
        <v>20194.2</v>
      </c>
      <c r="E48" s="123">
        <v>1003.469422356845</v>
      </c>
      <c r="F48" s="122">
        <v>675</v>
      </c>
      <c r="G48" s="24">
        <v>1.6265532794408545E-2</v>
      </c>
      <c r="H48" s="122">
        <v>0</v>
      </c>
      <c r="I48" s="122">
        <v>2965.4118017999995</v>
      </c>
      <c r="J48" s="122">
        <v>839.32999999999993</v>
      </c>
      <c r="K48" s="122">
        <v>0</v>
      </c>
      <c r="L48" s="122">
        <v>0</v>
      </c>
      <c r="M48" s="122">
        <v>1272</v>
      </c>
      <c r="N48" s="122">
        <v>636</v>
      </c>
      <c r="O48" s="124">
        <v>17103.648775843154</v>
      </c>
    </row>
    <row r="49" spans="1:15" x14ac:dyDescent="0.25">
      <c r="A49" s="11"/>
      <c r="B49" s="26" t="s">
        <v>18</v>
      </c>
      <c r="C49" s="121">
        <v>0</v>
      </c>
      <c r="D49" s="122">
        <v>20498.400000000001</v>
      </c>
      <c r="E49" s="123">
        <v>1090.239276512176</v>
      </c>
      <c r="F49" s="122">
        <v>700</v>
      </c>
      <c r="G49" s="24">
        <v>1.903754812630137E-2</v>
      </c>
      <c r="H49" s="122">
        <v>0</v>
      </c>
      <c r="I49" s="122">
        <v>2970.6642167999994</v>
      </c>
      <c r="J49" s="122">
        <v>851.05</v>
      </c>
      <c r="K49" s="122">
        <v>0</v>
      </c>
      <c r="L49" s="122">
        <v>0</v>
      </c>
      <c r="M49" s="122">
        <v>1396.8000000000002</v>
      </c>
      <c r="N49" s="122">
        <v>698.40000000000009</v>
      </c>
      <c r="O49" s="124">
        <v>17290.146506687826</v>
      </c>
    </row>
    <row r="50" spans="1:15" x14ac:dyDescent="0.25">
      <c r="A50" s="11"/>
      <c r="B50" s="26" t="s">
        <v>19</v>
      </c>
      <c r="C50" s="121">
        <v>0</v>
      </c>
      <c r="D50" s="122">
        <v>20745.400000000001</v>
      </c>
      <c r="E50" s="123">
        <v>1089.4630505747116</v>
      </c>
      <c r="F50" s="122">
        <v>700</v>
      </c>
      <c r="G50" s="24">
        <v>1.8773465470644651E-2</v>
      </c>
      <c r="H50" s="122">
        <v>0</v>
      </c>
      <c r="I50" s="122">
        <v>2989.1561294000003</v>
      </c>
      <c r="J50" s="122">
        <v>851.05</v>
      </c>
      <c r="K50" s="122">
        <v>0</v>
      </c>
      <c r="L50" s="122">
        <v>0</v>
      </c>
      <c r="M50" s="122">
        <v>1430.4</v>
      </c>
      <c r="N50" s="122">
        <v>715.2</v>
      </c>
      <c r="O50" s="124">
        <v>17502.63082002529</v>
      </c>
    </row>
    <row r="51" spans="1:15" x14ac:dyDescent="0.25">
      <c r="A51" s="11"/>
      <c r="B51" s="20" t="s">
        <v>20</v>
      </c>
      <c r="C51" s="121">
        <v>0</v>
      </c>
      <c r="D51" s="122">
        <v>21164</v>
      </c>
      <c r="E51" s="123">
        <v>1207</v>
      </c>
      <c r="F51" s="122">
        <v>700</v>
      </c>
      <c r="G51" s="24">
        <v>2.3955773955773956E-2</v>
      </c>
      <c r="H51" s="122">
        <v>0</v>
      </c>
      <c r="I51" s="122">
        <v>3404.8514262000003</v>
      </c>
      <c r="J51" s="122">
        <v>604</v>
      </c>
      <c r="K51" s="122">
        <v>0</v>
      </c>
      <c r="L51" s="122">
        <v>0</v>
      </c>
      <c r="M51" s="122">
        <v>1468.8000000000002</v>
      </c>
      <c r="N51" s="122">
        <v>1468.8000000000002</v>
      </c>
      <c r="O51" s="124">
        <v>17856.148573800001</v>
      </c>
    </row>
    <row r="52" spans="1:15" x14ac:dyDescent="0.25">
      <c r="A52" s="11"/>
      <c r="B52" s="20" t="s">
        <v>21</v>
      </c>
      <c r="C52" s="121">
        <v>0</v>
      </c>
      <c r="D52" s="122">
        <v>21481.200000000001</v>
      </c>
      <c r="E52" s="123">
        <v>1336</v>
      </c>
      <c r="F52" s="122">
        <v>700</v>
      </c>
      <c r="G52" s="24">
        <v>2.9607284509245293E-2</v>
      </c>
      <c r="H52" s="122">
        <v>0</v>
      </c>
      <c r="I52" s="122">
        <v>3604.4676996440003</v>
      </c>
      <c r="J52" s="122">
        <v>654</v>
      </c>
      <c r="K52" s="122">
        <v>0</v>
      </c>
      <c r="L52" s="122">
        <v>0</v>
      </c>
      <c r="M52" s="122">
        <v>1526.4</v>
      </c>
      <c r="N52" s="122">
        <v>1526.4</v>
      </c>
      <c r="O52" s="124">
        <v>17894.732300356001</v>
      </c>
    </row>
    <row r="53" spans="1:15" x14ac:dyDescent="0.25">
      <c r="A53" s="11"/>
      <c r="B53" s="12"/>
      <c r="C53" s="21"/>
      <c r="D53" s="22"/>
      <c r="E53" s="23"/>
      <c r="F53" s="22"/>
      <c r="G53" s="22"/>
      <c r="H53" s="22"/>
      <c r="I53" s="23"/>
      <c r="J53" s="22"/>
      <c r="K53" s="22"/>
      <c r="L53" s="22"/>
      <c r="M53" s="23"/>
      <c r="N53" s="22"/>
      <c r="O53" s="125">
        <v>2983.3299742092022</v>
      </c>
    </row>
    <row r="54" spans="1:15" x14ac:dyDescent="0.25">
      <c r="A54" s="14" t="s">
        <v>26</v>
      </c>
      <c r="B54" s="15" t="s">
        <v>141</v>
      </c>
      <c r="C54" s="16"/>
      <c r="D54" s="17"/>
      <c r="E54" s="18"/>
      <c r="F54" s="18"/>
      <c r="G54" s="18"/>
      <c r="H54" s="18"/>
      <c r="I54" s="19"/>
      <c r="J54" s="18"/>
      <c r="K54" s="18"/>
      <c r="L54" s="18"/>
      <c r="M54" s="19"/>
      <c r="N54" s="18"/>
      <c r="O54" s="39"/>
    </row>
    <row r="55" spans="1:15" ht="15" customHeight="1" x14ac:dyDescent="0.25">
      <c r="A55" s="11"/>
      <c r="B55" s="20" t="s">
        <v>14</v>
      </c>
      <c r="C55" s="121">
        <v>0</v>
      </c>
      <c r="D55" s="122">
        <v>27008.799999999999</v>
      </c>
      <c r="E55" s="123">
        <v>807.05332685320354</v>
      </c>
      <c r="F55" s="122">
        <v>481</v>
      </c>
      <c r="G55" s="24">
        <v>1.2072114527605949E-2</v>
      </c>
      <c r="H55" s="122">
        <v>0</v>
      </c>
      <c r="I55" s="122">
        <v>1954.9457602499999</v>
      </c>
      <c r="J55" s="122">
        <v>474.37</v>
      </c>
      <c r="K55" s="122">
        <v>0</v>
      </c>
      <c r="L55" s="122">
        <v>0</v>
      </c>
      <c r="M55" s="122">
        <v>2177.2799999999997</v>
      </c>
      <c r="N55" s="122">
        <v>1088.6399999999999</v>
      </c>
      <c r="O55" s="124">
        <v>24113.530912896793</v>
      </c>
    </row>
    <row r="56" spans="1:15" x14ac:dyDescent="0.25">
      <c r="A56" s="11"/>
      <c r="B56" s="20" t="s">
        <v>15</v>
      </c>
      <c r="C56" s="121">
        <v>0</v>
      </c>
      <c r="D56" s="122">
        <v>27908.400000000001</v>
      </c>
      <c r="E56" s="123">
        <v>829.37068086699833</v>
      </c>
      <c r="F56" s="122">
        <v>565</v>
      </c>
      <c r="G56" s="24">
        <v>9.4727996182869065E-3</v>
      </c>
      <c r="H56" s="122">
        <v>0</v>
      </c>
      <c r="I56" s="122">
        <v>2165.8964365499996</v>
      </c>
      <c r="J56" s="122">
        <v>474.37</v>
      </c>
      <c r="K56" s="122">
        <v>0</v>
      </c>
      <c r="L56" s="122">
        <v>0</v>
      </c>
      <c r="M56" s="122">
        <v>2177.2799999999997</v>
      </c>
      <c r="N56" s="122">
        <v>1088.6399999999999</v>
      </c>
      <c r="O56" s="124">
        <v>24863.862882583002</v>
      </c>
    </row>
    <row r="57" spans="1:15" x14ac:dyDescent="0.25">
      <c r="A57" s="11"/>
      <c r="B57" s="20" t="s">
        <v>16</v>
      </c>
      <c r="C57" s="121">
        <v>0</v>
      </c>
      <c r="D57" s="122">
        <v>29463.200000000001</v>
      </c>
      <c r="E57" s="123">
        <v>918.44778490260455</v>
      </c>
      <c r="F57" s="122">
        <v>622</v>
      </c>
      <c r="G57" s="24">
        <v>1.0061628910050658E-2</v>
      </c>
      <c r="H57" s="122">
        <v>0</v>
      </c>
      <c r="I57" s="122">
        <v>2200.7075800500002</v>
      </c>
      <c r="J57" s="122">
        <v>897.15</v>
      </c>
      <c r="K57" s="122">
        <v>0</v>
      </c>
      <c r="L57" s="122">
        <v>0</v>
      </c>
      <c r="M57" s="122">
        <v>2544</v>
      </c>
      <c r="N57" s="122">
        <v>1272</v>
      </c>
      <c r="O57" s="124">
        <v>26591.194635047399</v>
      </c>
    </row>
    <row r="58" spans="1:15" x14ac:dyDescent="0.25">
      <c r="A58" s="11"/>
      <c r="B58" s="20" t="s">
        <v>17</v>
      </c>
      <c r="C58" s="121">
        <v>0</v>
      </c>
      <c r="D58" s="122">
        <v>30446</v>
      </c>
      <c r="E58" s="123">
        <v>1003.469422356845</v>
      </c>
      <c r="F58" s="122">
        <v>675</v>
      </c>
      <c r="G58" s="24">
        <v>1.0788590368417691E-2</v>
      </c>
      <c r="H58" s="122">
        <v>0</v>
      </c>
      <c r="I58" s="122">
        <v>2224.0588513499997</v>
      </c>
      <c r="J58" s="122">
        <v>839.32999999999993</v>
      </c>
      <c r="K58" s="122">
        <v>0</v>
      </c>
      <c r="L58" s="122">
        <v>0</v>
      </c>
      <c r="M58" s="122">
        <v>2544</v>
      </c>
      <c r="N58" s="122">
        <v>1272</v>
      </c>
      <c r="O58" s="124">
        <v>27460.801726293153</v>
      </c>
    </row>
    <row r="59" spans="1:15" x14ac:dyDescent="0.25">
      <c r="A59" s="11"/>
      <c r="B59" s="20" t="s">
        <v>18</v>
      </c>
      <c r="C59" s="121">
        <v>0</v>
      </c>
      <c r="D59" s="122">
        <v>30903.599999999999</v>
      </c>
      <c r="E59" s="123">
        <v>1090.239276512176</v>
      </c>
      <c r="F59" s="122">
        <v>700</v>
      </c>
      <c r="G59" s="24">
        <v>1.262763161936396E-2</v>
      </c>
      <c r="H59" s="122">
        <v>0</v>
      </c>
      <c r="I59" s="122">
        <v>2227.9981625999994</v>
      </c>
      <c r="J59" s="122">
        <v>851.05</v>
      </c>
      <c r="K59" s="122">
        <v>0</v>
      </c>
      <c r="L59" s="122">
        <v>0</v>
      </c>
      <c r="M59" s="122">
        <v>2793.6000000000004</v>
      </c>
      <c r="N59" s="122">
        <v>1396.8000000000002</v>
      </c>
      <c r="O59" s="124">
        <v>27739.612560887817</v>
      </c>
    </row>
    <row r="60" spans="1:15" x14ac:dyDescent="0.25">
      <c r="A60" s="11"/>
      <c r="B60" s="20" t="s">
        <v>19</v>
      </c>
      <c r="C60" s="121">
        <v>0</v>
      </c>
      <c r="D60" s="122">
        <v>31278</v>
      </c>
      <c r="E60" s="123">
        <v>1089.4630505747116</v>
      </c>
      <c r="F60" s="122">
        <v>700</v>
      </c>
      <c r="G60" s="24">
        <v>1.2451660930197315E-2</v>
      </c>
      <c r="H60" s="122">
        <v>0</v>
      </c>
      <c r="I60" s="122">
        <v>2241.8670970499998</v>
      </c>
      <c r="J60" s="122">
        <v>851.05</v>
      </c>
      <c r="K60" s="122">
        <v>0</v>
      </c>
      <c r="L60" s="122">
        <v>0</v>
      </c>
      <c r="M60" s="122">
        <v>2860.8</v>
      </c>
      <c r="N60" s="122">
        <v>1430.4</v>
      </c>
      <c r="O60" s="124">
        <v>28067.319852375291</v>
      </c>
    </row>
    <row r="61" spans="1:15" x14ac:dyDescent="0.25">
      <c r="A61" s="11"/>
      <c r="B61" s="20" t="s">
        <v>20</v>
      </c>
      <c r="C61" s="121">
        <v>0</v>
      </c>
      <c r="D61" s="122">
        <v>31907</v>
      </c>
      <c r="E61" s="123">
        <v>1207</v>
      </c>
      <c r="F61" s="122">
        <v>700</v>
      </c>
      <c r="G61" s="24">
        <v>1.5889930109380387E-2</v>
      </c>
      <c r="H61" s="122">
        <v>0</v>
      </c>
      <c r="I61" s="122">
        <v>2553.6385696500001</v>
      </c>
      <c r="J61" s="122">
        <v>604</v>
      </c>
      <c r="K61" s="122">
        <v>0</v>
      </c>
      <c r="L61" s="122">
        <v>0</v>
      </c>
      <c r="M61" s="122">
        <v>2937.6000000000004</v>
      </c>
      <c r="N61" s="122">
        <v>2937.6000000000004</v>
      </c>
      <c r="O61" s="124">
        <v>29450.36143035</v>
      </c>
    </row>
    <row r="62" spans="1:15" x14ac:dyDescent="0.25">
      <c r="A62" s="11"/>
      <c r="B62" s="20" t="s">
        <v>21</v>
      </c>
      <c r="C62" s="121">
        <v>0</v>
      </c>
      <c r="D62" s="122">
        <v>32385.599999999999</v>
      </c>
      <c r="E62" s="123">
        <v>1336</v>
      </c>
      <c r="F62" s="122">
        <v>700</v>
      </c>
      <c r="G62" s="24">
        <v>1.9638357788646806E-2</v>
      </c>
      <c r="H62" s="122">
        <v>0</v>
      </c>
      <c r="I62" s="122">
        <v>2703.3507747330004</v>
      </c>
      <c r="J62" s="122">
        <v>654</v>
      </c>
      <c r="K62" s="122">
        <v>0</v>
      </c>
      <c r="L62" s="122">
        <v>0</v>
      </c>
      <c r="M62" s="122">
        <v>3052.8</v>
      </c>
      <c r="N62" s="122">
        <v>3052.8</v>
      </c>
      <c r="O62" s="124">
        <v>29700.249225266998</v>
      </c>
    </row>
    <row r="63" spans="1:15" x14ac:dyDescent="0.25">
      <c r="A63" s="11"/>
      <c r="B63" s="20"/>
      <c r="C63" s="21"/>
      <c r="D63" s="22"/>
      <c r="E63" s="23"/>
      <c r="F63" s="22"/>
      <c r="G63" s="22"/>
      <c r="H63" s="22"/>
      <c r="I63" s="23"/>
      <c r="J63" s="22"/>
      <c r="K63" s="22"/>
      <c r="L63" s="22"/>
      <c r="M63" s="23"/>
      <c r="N63" s="22"/>
      <c r="O63" s="125">
        <v>5586.7183123702052</v>
      </c>
    </row>
    <row r="64" spans="1:15" x14ac:dyDescent="0.25">
      <c r="A64" s="14" t="s">
        <v>27</v>
      </c>
      <c r="B64" s="15" t="s">
        <v>142</v>
      </c>
      <c r="C64" s="16"/>
      <c r="D64" s="17"/>
      <c r="E64" s="18"/>
      <c r="F64" s="18"/>
      <c r="G64" s="18"/>
      <c r="H64" s="18"/>
      <c r="I64" s="19"/>
      <c r="J64" s="18"/>
      <c r="K64" s="18"/>
      <c r="L64" s="18"/>
      <c r="M64" s="19"/>
      <c r="N64" s="18"/>
      <c r="O64" s="39"/>
    </row>
    <row r="65" spans="1:15" x14ac:dyDescent="0.25">
      <c r="A65" s="11"/>
      <c r="B65" s="20" t="s">
        <v>14</v>
      </c>
      <c r="C65" s="121">
        <v>50000</v>
      </c>
      <c r="D65" s="122">
        <v>0</v>
      </c>
      <c r="E65" s="122">
        <v>1323</v>
      </c>
      <c r="F65" s="122">
        <v>0</v>
      </c>
      <c r="G65" s="24">
        <v>2.6460000000000001E-2</v>
      </c>
      <c r="H65" s="122">
        <v>0</v>
      </c>
      <c r="I65" s="123">
        <v>2792.7796575000002</v>
      </c>
      <c r="J65" s="122">
        <v>0</v>
      </c>
      <c r="K65" s="122">
        <v>331.90000000000003</v>
      </c>
      <c r="L65" s="122">
        <v>0</v>
      </c>
      <c r="M65" s="123">
        <v>0</v>
      </c>
      <c r="N65" s="122">
        <v>0</v>
      </c>
      <c r="O65" s="124">
        <v>45552.320342499996</v>
      </c>
    </row>
    <row r="66" spans="1:15" x14ac:dyDescent="0.25">
      <c r="A66" s="11"/>
      <c r="B66" s="20" t="s">
        <v>21</v>
      </c>
      <c r="C66" s="121">
        <v>56162</v>
      </c>
      <c r="D66" s="122">
        <v>0</v>
      </c>
      <c r="E66" s="122">
        <v>2271</v>
      </c>
      <c r="F66" s="122">
        <v>0</v>
      </c>
      <c r="G66" s="24">
        <v>4.0436594138385386E-2</v>
      </c>
      <c r="H66" s="122">
        <v>0</v>
      </c>
      <c r="I66" s="123">
        <v>3861.9296781900007</v>
      </c>
      <c r="J66" s="122">
        <v>0</v>
      </c>
      <c r="K66" s="122">
        <v>485.9</v>
      </c>
      <c r="L66" s="122">
        <v>0</v>
      </c>
      <c r="M66" s="123">
        <v>0</v>
      </c>
      <c r="N66" s="122">
        <v>0</v>
      </c>
      <c r="O66" s="124">
        <v>49543.170321810001</v>
      </c>
    </row>
    <row r="67" spans="1:15" x14ac:dyDescent="0.25">
      <c r="A67" s="11"/>
      <c r="B67" s="20"/>
      <c r="C67" s="21"/>
      <c r="D67" s="22"/>
      <c r="E67" s="22"/>
      <c r="F67" s="22"/>
      <c r="G67" s="22"/>
      <c r="H67" s="22"/>
      <c r="I67" s="23"/>
      <c r="J67" s="22"/>
      <c r="K67" s="22"/>
      <c r="L67" s="22"/>
      <c r="M67" s="23"/>
      <c r="N67" s="22"/>
      <c r="O67" s="125">
        <v>3990.8499793100054</v>
      </c>
    </row>
    <row r="68" spans="1:15" x14ac:dyDescent="0.25">
      <c r="A68" s="14" t="s">
        <v>28</v>
      </c>
      <c r="B68" s="15" t="s">
        <v>143</v>
      </c>
      <c r="C68" s="16"/>
      <c r="D68" s="17"/>
      <c r="E68" s="18"/>
      <c r="F68" s="18"/>
      <c r="G68" s="18"/>
      <c r="H68" s="18"/>
      <c r="I68" s="19"/>
      <c r="J68" s="18"/>
      <c r="K68" s="18"/>
      <c r="L68" s="18"/>
      <c r="M68" s="19"/>
      <c r="N68" s="18"/>
      <c r="O68" s="39"/>
    </row>
    <row r="69" spans="1:15" x14ac:dyDescent="0.25">
      <c r="A69" s="11"/>
      <c r="B69" s="20" t="s">
        <v>14</v>
      </c>
      <c r="C69" s="121">
        <v>50000</v>
      </c>
      <c r="D69" s="122">
        <v>0</v>
      </c>
      <c r="E69" s="122">
        <v>1988</v>
      </c>
      <c r="F69" s="122">
        <v>0</v>
      </c>
      <c r="G69" s="24">
        <v>3.9759999999999997E-2</v>
      </c>
      <c r="H69" s="122">
        <v>0</v>
      </c>
      <c r="I69" s="123">
        <v>2792.7796575000002</v>
      </c>
      <c r="J69" s="122">
        <v>0</v>
      </c>
      <c r="K69" s="122">
        <v>331.90000000000003</v>
      </c>
      <c r="L69" s="122">
        <v>0</v>
      </c>
      <c r="M69" s="123">
        <v>0</v>
      </c>
      <c r="N69" s="122">
        <v>0</v>
      </c>
      <c r="O69" s="124">
        <v>44887.320342499996</v>
      </c>
    </row>
    <row r="70" spans="1:15" x14ac:dyDescent="0.25">
      <c r="A70" s="11"/>
      <c r="B70" s="20" t="s">
        <v>21</v>
      </c>
      <c r="C70" s="121">
        <v>56162</v>
      </c>
      <c r="D70" s="122">
        <v>0</v>
      </c>
      <c r="E70" s="122">
        <v>3733</v>
      </c>
      <c r="F70" s="122">
        <v>0</v>
      </c>
      <c r="G70" s="24">
        <v>6.6468430611445459E-2</v>
      </c>
      <c r="H70" s="122">
        <v>0</v>
      </c>
      <c r="I70" s="123">
        <v>3861.9296781900007</v>
      </c>
      <c r="J70" s="122">
        <v>0</v>
      </c>
      <c r="K70" s="122">
        <v>485.9</v>
      </c>
      <c r="L70" s="122">
        <v>0</v>
      </c>
      <c r="M70" s="123">
        <v>0</v>
      </c>
      <c r="N70" s="122">
        <v>0</v>
      </c>
      <c r="O70" s="124">
        <v>48081.170321810001</v>
      </c>
    </row>
    <row r="71" spans="1:15" x14ac:dyDescent="0.25">
      <c r="A71" s="11"/>
      <c r="B71" s="20"/>
      <c r="C71" s="21"/>
      <c r="D71" s="22"/>
      <c r="E71" s="22"/>
      <c r="F71" s="22"/>
      <c r="G71" s="22"/>
      <c r="H71" s="22"/>
      <c r="I71" s="23"/>
      <c r="J71" s="22"/>
      <c r="K71" s="22"/>
      <c r="L71" s="22"/>
      <c r="M71" s="23"/>
      <c r="N71" s="22"/>
      <c r="O71" s="125">
        <v>3193.8499793100054</v>
      </c>
    </row>
    <row r="72" spans="1:15" x14ac:dyDescent="0.25">
      <c r="A72" s="14" t="s">
        <v>29</v>
      </c>
      <c r="B72" s="15" t="s">
        <v>144</v>
      </c>
      <c r="C72" s="16"/>
      <c r="D72" s="17"/>
      <c r="E72" s="18"/>
      <c r="F72" s="18"/>
      <c r="G72" s="18"/>
      <c r="H72" s="18"/>
      <c r="I72" s="19"/>
      <c r="J72" s="18"/>
      <c r="K72" s="18"/>
      <c r="L72" s="18"/>
      <c r="M72" s="19"/>
      <c r="N72" s="18"/>
      <c r="O72" s="39"/>
    </row>
    <row r="73" spans="1:15" x14ac:dyDescent="0.25">
      <c r="A73" s="11"/>
      <c r="B73" s="20" t="s">
        <v>14</v>
      </c>
      <c r="C73" s="121">
        <v>50000</v>
      </c>
      <c r="D73" s="122">
        <v>0</v>
      </c>
      <c r="E73" s="122">
        <v>807</v>
      </c>
      <c r="F73" s="122">
        <v>0</v>
      </c>
      <c r="G73" s="24">
        <v>1.6140000000000002E-2</v>
      </c>
      <c r="H73" s="122">
        <v>0</v>
      </c>
      <c r="I73" s="123">
        <v>2606.5943470000002</v>
      </c>
      <c r="J73" s="122">
        <v>0</v>
      </c>
      <c r="K73" s="122">
        <v>0</v>
      </c>
      <c r="L73" s="122">
        <v>0</v>
      </c>
      <c r="M73" s="123">
        <v>1088.6399999999999</v>
      </c>
      <c r="N73" s="122">
        <v>544.31999999999994</v>
      </c>
      <c r="O73" s="124">
        <v>46042.085653000002</v>
      </c>
    </row>
    <row r="74" spans="1:15" x14ac:dyDescent="0.25">
      <c r="A74" s="11"/>
      <c r="B74" s="20" t="s">
        <v>21</v>
      </c>
      <c r="C74" s="121">
        <v>56162</v>
      </c>
      <c r="D74" s="122">
        <v>0</v>
      </c>
      <c r="E74" s="122">
        <v>1336</v>
      </c>
      <c r="F74" s="122">
        <v>0</v>
      </c>
      <c r="G74" s="24">
        <v>2.3788326626544638E-2</v>
      </c>
      <c r="H74" s="122">
        <v>0</v>
      </c>
      <c r="I74" s="123">
        <v>3604.4676996440003</v>
      </c>
      <c r="J74" s="122">
        <v>0</v>
      </c>
      <c r="K74" s="122">
        <v>0</v>
      </c>
      <c r="L74" s="122">
        <v>0</v>
      </c>
      <c r="M74" s="123">
        <v>1526.4</v>
      </c>
      <c r="N74" s="122">
        <v>1526.4</v>
      </c>
      <c r="O74" s="124">
        <v>51221.532300355997</v>
      </c>
    </row>
    <row r="75" spans="1:15" x14ac:dyDescent="0.25">
      <c r="A75" s="11"/>
      <c r="B75" s="20"/>
      <c r="C75" s="21"/>
      <c r="D75" s="22"/>
      <c r="E75" s="22"/>
      <c r="F75" s="22"/>
      <c r="G75" s="22"/>
      <c r="H75" s="22"/>
      <c r="I75" s="23"/>
      <c r="J75" s="22"/>
      <c r="K75" s="22"/>
      <c r="L75" s="22"/>
      <c r="M75" s="23"/>
      <c r="N75" s="22"/>
      <c r="O75" s="125">
        <v>5179.4466473559951</v>
      </c>
    </row>
    <row r="76" spans="1:15" x14ac:dyDescent="0.25">
      <c r="A76" s="14" t="s">
        <v>30</v>
      </c>
      <c r="B76" s="15" t="s">
        <v>145</v>
      </c>
      <c r="C76" s="16"/>
      <c r="D76" s="17"/>
      <c r="E76" s="18"/>
      <c r="F76" s="18"/>
      <c r="G76" s="18"/>
      <c r="H76" s="18"/>
      <c r="I76" s="19"/>
      <c r="J76" s="18"/>
      <c r="K76" s="18"/>
      <c r="L76" s="18"/>
      <c r="M76" s="19"/>
      <c r="N76" s="18"/>
      <c r="O76" s="39"/>
    </row>
    <row r="77" spans="1:15" x14ac:dyDescent="0.25">
      <c r="A77" s="11"/>
      <c r="B77" s="20" t="s">
        <v>14</v>
      </c>
      <c r="C77" s="121">
        <v>75000</v>
      </c>
      <c r="D77" s="122">
        <v>0</v>
      </c>
      <c r="E77" s="122">
        <v>807</v>
      </c>
      <c r="F77" s="122">
        <v>0</v>
      </c>
      <c r="G77" s="24">
        <v>1.076E-2</v>
      </c>
      <c r="H77" s="122">
        <v>0</v>
      </c>
      <c r="I77" s="123">
        <v>1954.9457602499999</v>
      </c>
      <c r="J77" s="122">
        <v>0</v>
      </c>
      <c r="K77" s="122">
        <v>0</v>
      </c>
      <c r="L77" s="122">
        <v>0</v>
      </c>
      <c r="M77" s="123">
        <v>2177.2799999999997</v>
      </c>
      <c r="N77" s="122">
        <v>1088.6399999999999</v>
      </c>
      <c r="O77" s="124">
        <v>71149.414239749996</v>
      </c>
    </row>
    <row r="78" spans="1:15" x14ac:dyDescent="0.25">
      <c r="A78" s="11"/>
      <c r="B78" s="20" t="s">
        <v>21</v>
      </c>
      <c r="C78" s="121">
        <v>84243</v>
      </c>
      <c r="D78" s="122">
        <v>0</v>
      </c>
      <c r="E78" s="122">
        <v>1336</v>
      </c>
      <c r="F78" s="122">
        <v>0</v>
      </c>
      <c r="G78" s="24">
        <v>1.5858884417696426E-2</v>
      </c>
      <c r="H78" s="122">
        <v>0</v>
      </c>
      <c r="I78" s="123">
        <v>2703.3507747330004</v>
      </c>
      <c r="J78" s="122">
        <v>0</v>
      </c>
      <c r="K78" s="122">
        <v>0</v>
      </c>
      <c r="L78" s="122">
        <v>0</v>
      </c>
      <c r="M78" s="123">
        <v>3052.8</v>
      </c>
      <c r="N78" s="122">
        <v>3052.8</v>
      </c>
      <c r="O78" s="124">
        <v>80203.649225267</v>
      </c>
    </row>
    <row r="79" spans="1:15" x14ac:dyDescent="0.25">
      <c r="A79" s="11"/>
      <c r="B79" s="20"/>
      <c r="C79" s="21"/>
      <c r="D79" s="22"/>
      <c r="E79" s="22"/>
      <c r="F79" s="22"/>
      <c r="G79" s="22"/>
      <c r="H79" s="22"/>
      <c r="I79" s="23"/>
      <c r="J79" s="22"/>
      <c r="K79" s="22"/>
      <c r="L79" s="22"/>
      <c r="M79" s="23"/>
      <c r="N79" s="22"/>
      <c r="O79" s="125">
        <v>9054.2349855170032</v>
      </c>
    </row>
    <row r="80" spans="1:15" x14ac:dyDescent="0.25">
      <c r="A80" s="14" t="s">
        <v>127</v>
      </c>
      <c r="B80" s="15" t="s">
        <v>146</v>
      </c>
      <c r="C80" s="16"/>
      <c r="D80" s="17"/>
      <c r="E80" s="18"/>
      <c r="F80" s="18"/>
      <c r="G80" s="18"/>
      <c r="H80" s="18"/>
      <c r="I80" s="19"/>
      <c r="J80" s="18"/>
      <c r="K80" s="18"/>
      <c r="L80" s="18"/>
      <c r="M80" s="19"/>
      <c r="N80" s="18"/>
      <c r="O80" s="39"/>
    </row>
    <row r="81" spans="1:15" ht="15" customHeight="1" x14ac:dyDescent="0.25">
      <c r="A81" s="11"/>
      <c r="B81" s="20" t="s">
        <v>14</v>
      </c>
      <c r="C81" s="121">
        <v>48256</v>
      </c>
      <c r="D81" s="122">
        <v>0</v>
      </c>
      <c r="E81" s="122">
        <v>1082</v>
      </c>
      <c r="F81" s="122">
        <v>0</v>
      </c>
      <c r="G81" s="24">
        <v>2.2422082228116712E-2</v>
      </c>
      <c r="H81" s="122">
        <v>0</v>
      </c>
      <c r="I81" s="123">
        <v>3723.7062100000003</v>
      </c>
      <c r="J81" s="122">
        <v>0</v>
      </c>
      <c r="K81" s="122">
        <v>663.80000000000007</v>
      </c>
      <c r="L81" s="122">
        <v>0</v>
      </c>
      <c r="M81" s="123">
        <v>0</v>
      </c>
      <c r="N81" s="122">
        <v>0</v>
      </c>
      <c r="O81" s="124">
        <v>42786.493789999993</v>
      </c>
    </row>
    <row r="82" spans="1:15" x14ac:dyDescent="0.25">
      <c r="A82" s="11"/>
      <c r="B82" s="20" t="s">
        <v>21</v>
      </c>
      <c r="C82" s="121">
        <v>55843</v>
      </c>
      <c r="D82" s="122">
        <v>0</v>
      </c>
      <c r="E82" s="122">
        <v>1739</v>
      </c>
      <c r="F82" s="122">
        <v>0</v>
      </c>
      <c r="G82" s="24">
        <v>3.1140877101874898E-2</v>
      </c>
      <c r="H82" s="122">
        <v>0</v>
      </c>
      <c r="I82" s="123">
        <v>5149.2395709200009</v>
      </c>
      <c r="J82" s="122">
        <v>0</v>
      </c>
      <c r="K82" s="122">
        <v>971.8</v>
      </c>
      <c r="L82" s="122">
        <v>0</v>
      </c>
      <c r="M82" s="123">
        <v>0</v>
      </c>
      <c r="N82" s="122">
        <v>0</v>
      </c>
      <c r="O82" s="124">
        <v>47982.960429079998</v>
      </c>
    </row>
    <row r="83" spans="1:15" x14ac:dyDescent="0.25">
      <c r="A83" s="11"/>
      <c r="B83" s="20"/>
      <c r="C83" s="21"/>
      <c r="D83" s="22"/>
      <c r="E83" s="22"/>
      <c r="F83" s="22"/>
      <c r="G83" s="22"/>
      <c r="H83" s="22"/>
      <c r="I83" s="23"/>
      <c r="J83" s="22"/>
      <c r="K83" s="22"/>
      <c r="L83" s="22"/>
      <c r="M83" s="23"/>
      <c r="N83" s="22"/>
      <c r="O83" s="125">
        <v>5196.4666390800048</v>
      </c>
    </row>
    <row r="84" spans="1:15" x14ac:dyDescent="0.25">
      <c r="A84" s="27" t="s">
        <v>31</v>
      </c>
      <c r="B84" s="15" t="s">
        <v>147</v>
      </c>
      <c r="C84" s="16"/>
      <c r="D84" s="17"/>
      <c r="E84" s="18"/>
      <c r="F84" s="18"/>
      <c r="G84" s="18"/>
      <c r="H84" s="18"/>
      <c r="I84" s="19"/>
      <c r="J84" s="18"/>
      <c r="K84" s="18"/>
      <c r="L84" s="18"/>
      <c r="M84" s="19"/>
      <c r="N84" s="18"/>
      <c r="O84" s="39"/>
    </row>
    <row r="85" spans="1:15" ht="15" customHeight="1" x14ac:dyDescent="0.25">
      <c r="A85" s="28"/>
      <c r="B85" s="20" t="s">
        <v>14</v>
      </c>
      <c r="C85" s="121">
        <v>48256</v>
      </c>
      <c r="D85" s="122">
        <v>0</v>
      </c>
      <c r="E85" s="122">
        <v>804</v>
      </c>
      <c r="F85" s="122">
        <v>0</v>
      </c>
      <c r="G85" s="24">
        <v>1.6661140583554376E-2</v>
      </c>
      <c r="H85" s="122">
        <v>0</v>
      </c>
      <c r="I85" s="123">
        <v>2792.7796575000002</v>
      </c>
      <c r="J85" s="122">
        <v>0</v>
      </c>
      <c r="K85" s="122">
        <v>331.90000000000003</v>
      </c>
      <c r="L85" s="122">
        <v>0</v>
      </c>
      <c r="M85" s="123">
        <v>1088.6399999999999</v>
      </c>
      <c r="N85" s="122">
        <v>0</v>
      </c>
      <c r="O85" s="124">
        <v>43238.680342499996</v>
      </c>
    </row>
    <row r="86" spans="1:15" x14ac:dyDescent="0.25">
      <c r="A86" s="28"/>
      <c r="B86" s="20" t="s">
        <v>21</v>
      </c>
      <c r="C86" s="121">
        <v>55843</v>
      </c>
      <c r="D86" s="122">
        <v>0</v>
      </c>
      <c r="E86" s="122">
        <v>1512</v>
      </c>
      <c r="F86" s="122">
        <v>0</v>
      </c>
      <c r="G86" s="24">
        <v>2.7075909245563454E-2</v>
      </c>
      <c r="H86" s="122">
        <v>0</v>
      </c>
      <c r="I86" s="123">
        <v>3861.9296781900007</v>
      </c>
      <c r="J86" s="122">
        <v>0</v>
      </c>
      <c r="K86" s="122">
        <v>485.9</v>
      </c>
      <c r="L86" s="122">
        <v>0</v>
      </c>
      <c r="M86" s="123">
        <v>1526.4</v>
      </c>
      <c r="N86" s="122">
        <v>0</v>
      </c>
      <c r="O86" s="124">
        <v>48456.77032181</v>
      </c>
    </row>
    <row r="87" spans="1:15" x14ac:dyDescent="0.25">
      <c r="A87" s="28"/>
      <c r="B87" s="12"/>
      <c r="C87" s="21"/>
      <c r="D87" s="22"/>
      <c r="E87" s="22"/>
      <c r="F87" s="22"/>
      <c r="G87" s="22"/>
      <c r="H87" s="22"/>
      <c r="I87" s="23"/>
      <c r="J87" s="22"/>
      <c r="K87" s="22"/>
      <c r="L87" s="22"/>
      <c r="M87" s="23"/>
      <c r="N87" s="22"/>
      <c r="O87" s="125">
        <v>5218.0899793100034</v>
      </c>
    </row>
    <row r="88" spans="1:15" x14ac:dyDescent="0.25">
      <c r="A88" s="27" t="s">
        <v>128</v>
      </c>
      <c r="B88" s="15" t="s">
        <v>148</v>
      </c>
      <c r="C88" s="16"/>
      <c r="D88" s="17"/>
      <c r="E88" s="18"/>
      <c r="F88" s="18"/>
      <c r="G88" s="18"/>
      <c r="H88" s="18"/>
      <c r="I88" s="19"/>
      <c r="J88" s="18"/>
      <c r="K88" s="18"/>
      <c r="L88" s="18"/>
      <c r="M88" s="19"/>
      <c r="N88" s="18"/>
      <c r="O88" s="39"/>
    </row>
    <row r="89" spans="1:15" x14ac:dyDescent="0.25">
      <c r="A89" s="28"/>
      <c r="B89" s="20" t="s">
        <v>14</v>
      </c>
      <c r="C89" s="121">
        <v>48256</v>
      </c>
      <c r="D89" s="122">
        <v>0</v>
      </c>
      <c r="E89" s="122">
        <v>1200</v>
      </c>
      <c r="F89" s="122">
        <v>0</v>
      </c>
      <c r="G89" s="24">
        <v>2.4867374005305039E-2</v>
      </c>
      <c r="H89" s="122">
        <v>0</v>
      </c>
      <c r="I89" s="123">
        <v>3723.7062100000003</v>
      </c>
      <c r="J89" s="122">
        <v>0</v>
      </c>
      <c r="K89" s="122">
        <v>663.80000000000007</v>
      </c>
      <c r="L89" s="122">
        <v>0</v>
      </c>
      <c r="M89" s="123">
        <v>0</v>
      </c>
      <c r="N89" s="122">
        <v>0</v>
      </c>
      <c r="O89" s="124">
        <v>42668.493789999993</v>
      </c>
    </row>
    <row r="90" spans="1:15" x14ac:dyDescent="0.25">
      <c r="A90" s="28"/>
      <c r="B90" s="20" t="s">
        <v>21</v>
      </c>
      <c r="C90" s="121">
        <v>55843</v>
      </c>
      <c r="D90" s="122">
        <v>0</v>
      </c>
      <c r="E90" s="122">
        <v>1952</v>
      </c>
      <c r="F90" s="122">
        <v>0</v>
      </c>
      <c r="G90" s="24">
        <v>3.4955142094801495E-2</v>
      </c>
      <c r="H90" s="122">
        <v>0</v>
      </c>
      <c r="I90" s="123">
        <v>5149.2395709200009</v>
      </c>
      <c r="J90" s="122">
        <v>0</v>
      </c>
      <c r="K90" s="122">
        <v>942.83999999999992</v>
      </c>
      <c r="L90" s="122">
        <v>0</v>
      </c>
      <c r="M90" s="123">
        <v>0</v>
      </c>
      <c r="N90" s="122">
        <v>0</v>
      </c>
      <c r="O90" s="124">
        <v>47798.920429080004</v>
      </c>
    </row>
    <row r="91" spans="1:15" x14ac:dyDescent="0.25">
      <c r="A91" s="28"/>
      <c r="B91" s="12"/>
      <c r="C91" s="21"/>
      <c r="D91" s="22"/>
      <c r="E91" s="22"/>
      <c r="F91" s="22"/>
      <c r="G91" s="22"/>
      <c r="H91" s="22"/>
      <c r="I91" s="23"/>
      <c r="J91" s="22"/>
      <c r="K91" s="22"/>
      <c r="L91" s="22"/>
      <c r="M91" s="23"/>
      <c r="N91" s="22"/>
      <c r="O91" s="125">
        <v>5130.4266390800112</v>
      </c>
    </row>
    <row r="92" spans="1:15" x14ac:dyDescent="0.25">
      <c r="A92" s="27" t="s">
        <v>129</v>
      </c>
      <c r="B92" s="15" t="s">
        <v>149</v>
      </c>
      <c r="C92" s="16"/>
      <c r="D92" s="17"/>
      <c r="E92" s="18"/>
      <c r="F92" s="18"/>
      <c r="G92" s="18"/>
      <c r="H92" s="18"/>
      <c r="I92" s="19"/>
      <c r="J92" s="18"/>
      <c r="K92" s="18"/>
      <c r="L92" s="18"/>
      <c r="M92" s="19"/>
      <c r="N92" s="18"/>
      <c r="O92" s="39"/>
    </row>
    <row r="93" spans="1:15" ht="15" customHeight="1" x14ac:dyDescent="0.25">
      <c r="A93" s="29"/>
      <c r="B93" s="20" t="s">
        <v>14</v>
      </c>
      <c r="C93" s="121">
        <v>48256</v>
      </c>
      <c r="D93" s="122">
        <v>0</v>
      </c>
      <c r="E93" s="122">
        <v>1200</v>
      </c>
      <c r="F93" s="122">
        <v>0</v>
      </c>
      <c r="G93" s="24">
        <v>2.4867374005305039E-2</v>
      </c>
      <c r="H93" s="122">
        <v>17749.938774999999</v>
      </c>
      <c r="I93" s="123">
        <v>3723.7062100000003</v>
      </c>
      <c r="J93" s="122">
        <v>0</v>
      </c>
      <c r="K93" s="122">
        <v>663.80000000000007</v>
      </c>
      <c r="L93" s="122">
        <v>0</v>
      </c>
      <c r="M93" s="123">
        <v>0</v>
      </c>
      <c r="N93" s="122">
        <v>0</v>
      </c>
      <c r="O93" s="124">
        <v>24918.555015000002</v>
      </c>
    </row>
    <row r="94" spans="1:15" x14ac:dyDescent="0.25">
      <c r="A94" s="29"/>
      <c r="B94" s="20" t="s">
        <v>21</v>
      </c>
      <c r="C94" s="121">
        <v>55843</v>
      </c>
      <c r="D94" s="122">
        <v>0</v>
      </c>
      <c r="E94" s="122">
        <v>1952</v>
      </c>
      <c r="F94" s="122">
        <v>0</v>
      </c>
      <c r="G94" s="24">
        <v>3.4955142094801495E-2</v>
      </c>
      <c r="H94" s="122">
        <v>14106</v>
      </c>
      <c r="I94" s="123">
        <v>5149.2395709200009</v>
      </c>
      <c r="J94" s="122">
        <v>0</v>
      </c>
      <c r="K94" s="122">
        <v>942.83999999999992</v>
      </c>
      <c r="L94" s="122">
        <v>0</v>
      </c>
      <c r="M94" s="123">
        <v>0</v>
      </c>
      <c r="N94" s="122">
        <v>0</v>
      </c>
      <c r="O94" s="124">
        <v>33692.920429080004</v>
      </c>
    </row>
    <row r="95" spans="1:15" x14ac:dyDescent="0.25">
      <c r="A95" s="11"/>
      <c r="B95" s="12"/>
      <c r="C95" s="21"/>
      <c r="D95" s="22"/>
      <c r="E95" s="22"/>
      <c r="F95" s="22"/>
      <c r="G95" s="22"/>
      <c r="H95" s="22"/>
      <c r="I95" s="23"/>
      <c r="J95" s="22"/>
      <c r="K95" s="22"/>
      <c r="L95" s="22"/>
      <c r="M95" s="23"/>
      <c r="N95" s="22"/>
      <c r="O95" s="125">
        <v>8774.3654140800027</v>
      </c>
    </row>
    <row r="96" spans="1:15" x14ac:dyDescent="0.25">
      <c r="A96" s="30"/>
      <c r="B96" s="31"/>
      <c r="C96" s="32"/>
      <c r="D96" s="120"/>
      <c r="E96" s="33"/>
      <c r="F96" s="33"/>
      <c r="G96" s="33"/>
      <c r="H96" s="33"/>
      <c r="I96" s="34"/>
      <c r="J96" s="33"/>
      <c r="K96" s="33"/>
      <c r="L96" s="33"/>
      <c r="M96" s="33"/>
      <c r="N96" s="33"/>
      <c r="O96" s="40"/>
    </row>
    <row r="99" spans="1:2" x14ac:dyDescent="0.25">
      <c r="A99"/>
      <c r="B99" s="35" t="s">
        <v>32</v>
      </c>
    </row>
    <row r="100" spans="1:2" x14ac:dyDescent="0.25">
      <c r="A100" s="1" t="s">
        <v>120</v>
      </c>
      <c r="B100" s="36" t="s">
        <v>121</v>
      </c>
    </row>
    <row r="101" spans="1:2" x14ac:dyDescent="0.25">
      <c r="A101" s="1" t="s">
        <v>35</v>
      </c>
      <c r="B101" s="37" t="s">
        <v>126</v>
      </c>
    </row>
    <row r="102" spans="1:2" x14ac:dyDescent="0.25">
      <c r="A102" s="1" t="s">
        <v>36</v>
      </c>
      <c r="B102" t="s">
        <v>37</v>
      </c>
    </row>
    <row r="103" spans="1:2" x14ac:dyDescent="0.25">
      <c r="A103" s="1" t="s">
        <v>38</v>
      </c>
      <c r="B103" t="s">
        <v>150</v>
      </c>
    </row>
    <row r="104" spans="1:2" x14ac:dyDescent="0.25">
      <c r="A104" s="1" t="s">
        <v>39</v>
      </c>
      <c r="B104" s="37" t="s">
        <v>122</v>
      </c>
    </row>
    <row r="105" spans="1:2" x14ac:dyDescent="0.25">
      <c r="A105" s="1" t="s">
        <v>40</v>
      </c>
      <c r="B105" t="s">
        <v>41</v>
      </c>
    </row>
  </sheetData>
  <mergeCells count="1">
    <mergeCell ref="A1:O1"/>
  </mergeCells>
  <conditionalFormatting sqref="O5:O14 O24 O34 O44 O54 O64">
    <cfRule type="cellIs" dxfId="14" priority="14" operator="lessThan">
      <formula>0</formula>
    </cfRule>
  </conditionalFormatting>
  <conditionalFormatting sqref="O15:O23">
    <cfRule type="cellIs" dxfId="13" priority="13" operator="lessThan">
      <formula>0</formula>
    </cfRule>
  </conditionalFormatting>
  <conditionalFormatting sqref="O25:O33">
    <cfRule type="cellIs" dxfId="12" priority="12" operator="lessThan">
      <formula>0</formula>
    </cfRule>
  </conditionalFormatting>
  <conditionalFormatting sqref="O35:O43">
    <cfRule type="cellIs" dxfId="11" priority="11" operator="lessThan">
      <formula>0</formula>
    </cfRule>
  </conditionalFormatting>
  <conditionalFormatting sqref="O45:O53">
    <cfRule type="cellIs" dxfId="10" priority="10" operator="lessThan">
      <formula>0</formula>
    </cfRule>
  </conditionalFormatting>
  <conditionalFormatting sqref="O55:O63">
    <cfRule type="cellIs" dxfId="9" priority="9" operator="lessThan">
      <formula>0</formula>
    </cfRule>
  </conditionalFormatting>
  <conditionalFormatting sqref="O67">
    <cfRule type="cellIs" dxfId="8" priority="8" operator="lessThan">
      <formula>0</formula>
    </cfRule>
  </conditionalFormatting>
  <conditionalFormatting sqref="O71">
    <cfRule type="cellIs" dxfId="7" priority="7" operator="lessThan">
      <formula>0</formula>
    </cfRule>
  </conditionalFormatting>
  <conditionalFormatting sqref="O75">
    <cfRule type="cellIs" dxfId="6" priority="6" operator="lessThan">
      <formula>0</formula>
    </cfRule>
  </conditionalFormatting>
  <conditionalFormatting sqref="O79">
    <cfRule type="cellIs" dxfId="5" priority="5" operator="lessThan">
      <formula>0</formula>
    </cfRule>
  </conditionalFormatting>
  <conditionalFormatting sqref="O83">
    <cfRule type="cellIs" dxfId="4" priority="4" operator="lessThan">
      <formula>0</formula>
    </cfRule>
  </conditionalFormatting>
  <conditionalFormatting sqref="O87">
    <cfRule type="cellIs" dxfId="3" priority="3" operator="lessThan">
      <formula>0</formula>
    </cfRule>
  </conditionalFormatting>
  <conditionalFormatting sqref="O91">
    <cfRule type="cellIs" dxfId="2" priority="2" operator="lessThan">
      <formula>0</formula>
    </cfRule>
  </conditionalFormatting>
  <conditionalFormatting sqref="O95">
    <cfRule type="cellIs" dxfId="1" priority="1" operator="less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68" fitToHeight="0" orientation="portrait" r:id="rId1"/>
  <headerFooter>
    <oddHeader>&amp;L&amp;G&amp;RACT Treasury socio-economic analysis on taxation and concession policy</oddHeader>
    <oddFooter>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showGridLines="0" tabSelected="1" zoomScale="90" zoomScaleNormal="90" zoomScalePageLayoutView="90" workbookViewId="0">
      <selection activeCell="B104" sqref="B104"/>
    </sheetView>
  </sheetViews>
  <sheetFormatPr defaultRowHeight="15" x14ac:dyDescent="0.25"/>
  <cols>
    <col min="2" max="2" width="30.5703125" customWidth="1"/>
    <col min="3" max="6" width="11.42578125" customWidth="1"/>
    <col min="7" max="7" width="14" customWidth="1"/>
    <col min="8" max="8" width="11.42578125" customWidth="1"/>
    <col min="9" max="10" width="10.7109375" customWidth="1"/>
    <col min="11" max="17" width="12.85546875" customWidth="1"/>
    <col min="18" max="18" width="9.42578125" customWidth="1"/>
    <col min="19" max="20" width="10.7109375" customWidth="1"/>
    <col min="21" max="21" width="11" customWidth="1"/>
  </cols>
  <sheetData>
    <row r="1" spans="2:21" ht="21" x14ac:dyDescent="0.35">
      <c r="B1" s="134" t="s">
        <v>130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</row>
    <row r="2" spans="2:21" x14ac:dyDescent="0.25"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</row>
    <row r="3" spans="2:21" x14ac:dyDescent="0.25">
      <c r="C3" s="136" t="s">
        <v>42</v>
      </c>
      <c r="D3" s="137"/>
      <c r="E3" s="137"/>
      <c r="F3" s="137"/>
      <c r="G3" s="137"/>
      <c r="H3" s="138"/>
      <c r="I3" s="139" t="s">
        <v>43</v>
      </c>
      <c r="J3" s="140"/>
      <c r="K3" s="140"/>
      <c r="L3" s="141"/>
      <c r="M3" s="142" t="s">
        <v>44</v>
      </c>
      <c r="N3" s="143"/>
      <c r="O3" s="143"/>
      <c r="P3" s="144"/>
      <c r="Q3" s="145" t="s">
        <v>45</v>
      </c>
      <c r="R3" s="146"/>
      <c r="S3" s="146"/>
      <c r="T3" s="146"/>
      <c r="U3" s="147"/>
    </row>
    <row r="4" spans="2:21" ht="45" x14ac:dyDescent="0.25">
      <c r="B4" s="5"/>
      <c r="C4" s="41" t="s">
        <v>46</v>
      </c>
      <c r="D4" s="42" t="s">
        <v>46</v>
      </c>
      <c r="E4" s="42" t="s">
        <v>47</v>
      </c>
      <c r="F4" s="42" t="s">
        <v>47</v>
      </c>
      <c r="G4" s="42" t="s">
        <v>48</v>
      </c>
      <c r="H4" s="42" t="s">
        <v>49</v>
      </c>
      <c r="I4" s="43" t="s">
        <v>50</v>
      </c>
      <c r="J4" s="44" t="s">
        <v>51</v>
      </c>
      <c r="K4" s="43" t="s">
        <v>4</v>
      </c>
      <c r="L4" s="45" t="s">
        <v>4</v>
      </c>
      <c r="M4" s="44" t="s">
        <v>52</v>
      </c>
      <c r="N4" s="44" t="s">
        <v>51</v>
      </c>
      <c r="O4" s="43" t="s">
        <v>4</v>
      </c>
      <c r="P4" s="45" t="s">
        <v>4</v>
      </c>
      <c r="Q4" s="46" t="s">
        <v>53</v>
      </c>
      <c r="R4" s="46" t="s">
        <v>54</v>
      </c>
      <c r="S4" s="46" t="s">
        <v>7</v>
      </c>
      <c r="T4" s="46" t="s">
        <v>9</v>
      </c>
      <c r="U4" s="47" t="s">
        <v>55</v>
      </c>
    </row>
    <row r="5" spans="2:21" ht="17.25" customHeight="1" x14ac:dyDescent="0.25">
      <c r="B5" s="12"/>
      <c r="C5" s="48"/>
      <c r="D5" s="49"/>
      <c r="E5" s="49"/>
      <c r="F5" s="49"/>
      <c r="G5" s="49"/>
      <c r="H5" s="49"/>
      <c r="I5" s="50"/>
      <c r="J5" s="51"/>
      <c r="K5" s="50"/>
      <c r="L5" s="52"/>
      <c r="M5" s="51"/>
      <c r="N5" s="51"/>
      <c r="O5" s="50"/>
      <c r="P5" s="52"/>
      <c r="Q5" s="53"/>
      <c r="R5" s="53"/>
      <c r="S5" s="53"/>
      <c r="T5" s="53"/>
      <c r="U5" s="54"/>
    </row>
    <row r="6" spans="2:21" x14ac:dyDescent="0.25">
      <c r="B6" s="55" t="s">
        <v>132</v>
      </c>
      <c r="C6" s="56" t="s">
        <v>56</v>
      </c>
      <c r="D6" s="57" t="s">
        <v>57</v>
      </c>
      <c r="E6" s="57" t="s">
        <v>56</v>
      </c>
      <c r="F6" s="57" t="s">
        <v>57</v>
      </c>
      <c r="G6" s="57"/>
      <c r="H6" s="57"/>
      <c r="I6" s="58"/>
      <c r="J6" s="13"/>
      <c r="K6" s="59" t="s">
        <v>56</v>
      </c>
      <c r="L6" s="60" t="s">
        <v>57</v>
      </c>
      <c r="M6" s="61"/>
      <c r="N6" s="62"/>
      <c r="O6" s="63" t="s">
        <v>56</v>
      </c>
      <c r="P6" s="64" t="s">
        <v>57</v>
      </c>
      <c r="Q6" s="65"/>
      <c r="R6" s="10"/>
      <c r="S6" s="10"/>
      <c r="T6" s="10"/>
      <c r="U6" s="38"/>
    </row>
    <row r="7" spans="2:21" x14ac:dyDescent="0.25">
      <c r="B7" s="20" t="s">
        <v>58</v>
      </c>
      <c r="C7" s="126">
        <v>21481.200000000001</v>
      </c>
      <c r="D7" s="127">
        <v>32385.599999999999</v>
      </c>
      <c r="E7" s="127">
        <v>0</v>
      </c>
      <c r="F7" s="127">
        <v>0</v>
      </c>
      <c r="G7" s="128">
        <v>1040000</v>
      </c>
      <c r="H7" s="129">
        <v>815000</v>
      </c>
      <c r="I7" s="130">
        <v>3783</v>
      </c>
      <c r="J7" s="131">
        <v>3083</v>
      </c>
      <c r="K7" s="70">
        <v>0.14352084613522523</v>
      </c>
      <c r="L7" s="71">
        <v>9.5196630601254884E-2</v>
      </c>
      <c r="M7" s="130">
        <v>2537</v>
      </c>
      <c r="N7" s="131">
        <v>1837</v>
      </c>
      <c r="O7" s="72">
        <v>8.5516637804219503E-2</v>
      </c>
      <c r="P7" s="71">
        <v>5.6722740971295885E-2</v>
      </c>
      <c r="Q7" s="130">
        <v>700</v>
      </c>
      <c r="R7" s="23" t="s">
        <v>59</v>
      </c>
      <c r="S7" s="132">
        <v>654</v>
      </c>
      <c r="T7" s="132">
        <v>423</v>
      </c>
      <c r="U7" s="74" t="s">
        <v>60</v>
      </c>
    </row>
    <row r="8" spans="2:21" x14ac:dyDescent="0.25">
      <c r="B8" s="20" t="s">
        <v>61</v>
      </c>
      <c r="C8" s="126">
        <v>21481.200000000001</v>
      </c>
      <c r="D8" s="127">
        <v>32385.599999999999</v>
      </c>
      <c r="E8" s="127">
        <v>0</v>
      </c>
      <c r="F8" s="127">
        <v>0</v>
      </c>
      <c r="G8" s="128">
        <v>895000</v>
      </c>
      <c r="H8" s="129">
        <v>338750</v>
      </c>
      <c r="I8" s="130">
        <v>3268</v>
      </c>
      <c r="J8" s="131">
        <v>2568</v>
      </c>
      <c r="K8" s="70">
        <v>0.11954639405619798</v>
      </c>
      <c r="L8" s="71">
        <v>7.9294501259819183E-2</v>
      </c>
      <c r="M8" s="130">
        <v>1632</v>
      </c>
      <c r="N8" s="131">
        <v>932</v>
      </c>
      <c r="O8" s="72">
        <v>4.3386775412919201E-2</v>
      </c>
      <c r="P8" s="71">
        <v>2.8778222419840918E-2</v>
      </c>
      <c r="Q8" s="130">
        <v>700</v>
      </c>
      <c r="R8" s="23" t="s">
        <v>59</v>
      </c>
      <c r="S8" s="132">
        <v>654</v>
      </c>
      <c r="T8" s="132">
        <v>423</v>
      </c>
      <c r="U8" s="74" t="s">
        <v>60</v>
      </c>
    </row>
    <row r="9" spans="2:21" x14ac:dyDescent="0.25">
      <c r="B9" s="20" t="s">
        <v>62</v>
      </c>
      <c r="C9" s="126">
        <v>21481.200000000001</v>
      </c>
      <c r="D9" s="127">
        <v>32385.599999999999</v>
      </c>
      <c r="E9" s="127">
        <v>0</v>
      </c>
      <c r="F9" s="127">
        <v>0</v>
      </c>
      <c r="G9" s="128">
        <v>680500</v>
      </c>
      <c r="H9" s="129">
        <v>407500</v>
      </c>
      <c r="I9" s="130">
        <v>2116</v>
      </c>
      <c r="J9" s="131">
        <v>1416</v>
      </c>
      <c r="K9" s="72">
        <v>6.5918105133791399E-2</v>
      </c>
      <c r="L9" s="71">
        <v>4.3723136208685343E-2</v>
      </c>
      <c r="M9" s="130">
        <v>1615</v>
      </c>
      <c r="N9" s="131">
        <v>915</v>
      </c>
      <c r="O9" s="72">
        <v>4.2595385732640635E-2</v>
      </c>
      <c r="P9" s="71">
        <v>2.8253297761968284E-2</v>
      </c>
      <c r="Q9" s="130">
        <v>700</v>
      </c>
      <c r="R9" s="23" t="s">
        <v>59</v>
      </c>
      <c r="S9" s="132">
        <v>654</v>
      </c>
      <c r="T9" s="132">
        <v>423</v>
      </c>
      <c r="U9" s="74" t="s">
        <v>60</v>
      </c>
    </row>
    <row r="10" spans="2:21" x14ac:dyDescent="0.25">
      <c r="B10" s="20" t="s">
        <v>63</v>
      </c>
      <c r="C10" s="126">
        <v>21481.200000000001</v>
      </c>
      <c r="D10" s="127">
        <v>32385.599999999999</v>
      </c>
      <c r="E10" s="127">
        <v>0</v>
      </c>
      <c r="F10" s="127">
        <v>0</v>
      </c>
      <c r="G10" s="128">
        <v>589000</v>
      </c>
      <c r="H10" s="129">
        <v>389500</v>
      </c>
      <c r="I10" s="130">
        <v>2051</v>
      </c>
      <c r="J10" s="131">
        <v>1351</v>
      </c>
      <c r="K10" s="72">
        <v>6.2892203415079229E-2</v>
      </c>
      <c r="L10" s="71">
        <v>4.1716071340348798E-2</v>
      </c>
      <c r="M10" s="130">
        <v>1568</v>
      </c>
      <c r="N10" s="131">
        <v>868</v>
      </c>
      <c r="O10" s="72">
        <v>4.0407426028341062E-2</v>
      </c>
      <c r="P10" s="71">
        <v>2.6802035472555705E-2</v>
      </c>
      <c r="Q10" s="130">
        <v>700</v>
      </c>
      <c r="R10" s="23" t="s">
        <v>59</v>
      </c>
      <c r="S10" s="132">
        <v>654</v>
      </c>
      <c r="T10" s="132">
        <v>423</v>
      </c>
      <c r="U10" s="74" t="s">
        <v>60</v>
      </c>
    </row>
    <row r="11" spans="2:21" x14ac:dyDescent="0.25">
      <c r="B11" s="20" t="s">
        <v>64</v>
      </c>
      <c r="C11" s="126">
        <v>21481.200000000001</v>
      </c>
      <c r="D11" s="127">
        <v>32385.599999999999</v>
      </c>
      <c r="E11" s="127">
        <v>0</v>
      </c>
      <c r="F11" s="127">
        <v>0</v>
      </c>
      <c r="G11" s="128">
        <v>460000</v>
      </c>
      <c r="H11" s="129">
        <v>355000</v>
      </c>
      <c r="I11" s="130">
        <v>1739</v>
      </c>
      <c r="J11" s="131">
        <v>1039</v>
      </c>
      <c r="K11" s="72">
        <v>4.8367875165260782E-2</v>
      </c>
      <c r="L11" s="71">
        <v>3.2082159972333386E-2</v>
      </c>
      <c r="M11" s="130">
        <v>1387</v>
      </c>
      <c r="N11" s="131">
        <v>687</v>
      </c>
      <c r="O11" s="72">
        <v>3.1981453550081002E-2</v>
      </c>
      <c r="P11" s="71">
        <v>2.1213131762264713E-2</v>
      </c>
      <c r="Q11" s="130">
        <v>700</v>
      </c>
      <c r="R11" s="23" t="s">
        <v>59</v>
      </c>
      <c r="S11" s="132">
        <v>654</v>
      </c>
      <c r="T11" s="132">
        <v>423</v>
      </c>
      <c r="U11" s="74" t="s">
        <v>60</v>
      </c>
    </row>
    <row r="12" spans="2:21" x14ac:dyDescent="0.25">
      <c r="B12" s="75"/>
      <c r="C12" s="66"/>
      <c r="D12" s="67"/>
      <c r="E12" s="67"/>
      <c r="F12" s="67"/>
      <c r="G12" s="76"/>
      <c r="H12" s="76"/>
      <c r="I12" s="68"/>
      <c r="J12" s="69"/>
      <c r="K12" s="72"/>
      <c r="L12" s="71"/>
      <c r="M12" s="68"/>
      <c r="N12" s="77"/>
      <c r="O12" s="72"/>
      <c r="P12" s="71"/>
      <c r="Q12" s="68"/>
      <c r="R12" s="25"/>
      <c r="S12" s="73"/>
      <c r="T12" s="73"/>
      <c r="U12" s="74"/>
    </row>
    <row r="13" spans="2:21" x14ac:dyDescent="0.25">
      <c r="B13" s="78" t="s">
        <v>133</v>
      </c>
      <c r="C13" s="79"/>
      <c r="D13" s="80"/>
      <c r="E13" s="80"/>
      <c r="F13" s="80"/>
      <c r="G13" s="81"/>
      <c r="H13" s="81"/>
      <c r="I13" s="65"/>
      <c r="J13" s="82"/>
      <c r="K13" s="83"/>
      <c r="L13" s="84"/>
      <c r="M13" s="65"/>
      <c r="N13" s="85"/>
      <c r="O13" s="83"/>
      <c r="P13" s="84"/>
      <c r="Q13" s="65"/>
      <c r="R13" s="86"/>
      <c r="S13" s="87"/>
      <c r="T13" s="87"/>
      <c r="U13" s="88"/>
    </row>
    <row r="14" spans="2:21" x14ac:dyDescent="0.25">
      <c r="B14" s="20" t="s">
        <v>58</v>
      </c>
      <c r="C14" s="126">
        <v>10740.6</v>
      </c>
      <c r="D14" s="127">
        <v>16192.8</v>
      </c>
      <c r="E14" s="127">
        <v>25849.200000000001</v>
      </c>
      <c r="F14" s="127">
        <v>39707.199999999997</v>
      </c>
      <c r="G14" s="128">
        <v>1040000</v>
      </c>
      <c r="H14" s="129">
        <v>815000</v>
      </c>
      <c r="I14" s="130">
        <v>3783</v>
      </c>
      <c r="J14" s="131">
        <v>3083</v>
      </c>
      <c r="K14" s="72">
        <v>8.4258454541976169E-2</v>
      </c>
      <c r="L14" s="71">
        <v>5.5152057245080502E-2</v>
      </c>
      <c r="M14" s="130">
        <v>2537</v>
      </c>
      <c r="N14" s="131">
        <v>1837</v>
      </c>
      <c r="O14" s="72">
        <v>5.0205248457220311E-2</v>
      </c>
      <c r="P14" s="71">
        <v>3.2862254025044724E-2</v>
      </c>
      <c r="Q14" s="130">
        <v>700</v>
      </c>
      <c r="R14" s="23" t="s">
        <v>59</v>
      </c>
      <c r="S14" s="132">
        <v>654</v>
      </c>
      <c r="T14" s="132">
        <v>423</v>
      </c>
      <c r="U14" s="74" t="s">
        <v>60</v>
      </c>
    </row>
    <row r="15" spans="2:21" x14ac:dyDescent="0.25">
      <c r="B15" s="20" t="s">
        <v>61</v>
      </c>
      <c r="C15" s="126">
        <v>10740.6</v>
      </c>
      <c r="D15" s="127">
        <v>16192.8</v>
      </c>
      <c r="E15" s="127">
        <v>25849.200000000001</v>
      </c>
      <c r="F15" s="127">
        <v>39707.199999999997</v>
      </c>
      <c r="G15" s="128">
        <v>895000</v>
      </c>
      <c r="H15" s="129">
        <v>338750</v>
      </c>
      <c r="I15" s="130">
        <v>3268</v>
      </c>
      <c r="J15" s="131">
        <v>2568</v>
      </c>
      <c r="K15" s="72">
        <v>7.0183493760556215E-2</v>
      </c>
      <c r="L15" s="71">
        <v>4.59391771019678E-2</v>
      </c>
      <c r="M15" s="130">
        <v>1632</v>
      </c>
      <c r="N15" s="131">
        <v>932</v>
      </c>
      <c r="O15" s="72">
        <v>2.5471579511229903E-2</v>
      </c>
      <c r="P15" s="71">
        <v>1.667262969588551E-2</v>
      </c>
      <c r="Q15" s="130">
        <v>700</v>
      </c>
      <c r="R15" s="23" t="s">
        <v>59</v>
      </c>
      <c r="S15" s="132">
        <v>654</v>
      </c>
      <c r="T15" s="132">
        <v>423</v>
      </c>
      <c r="U15" s="74" t="s">
        <v>60</v>
      </c>
    </row>
    <row r="16" spans="2:21" x14ac:dyDescent="0.25">
      <c r="B16" s="20" t="s">
        <v>62</v>
      </c>
      <c r="C16" s="126">
        <v>10740.6</v>
      </c>
      <c r="D16" s="127">
        <v>16192.8</v>
      </c>
      <c r="E16" s="127">
        <v>25849.200000000001</v>
      </c>
      <c r="F16" s="127">
        <v>39707.199999999997</v>
      </c>
      <c r="G16" s="128">
        <v>680500</v>
      </c>
      <c r="H16" s="129">
        <v>407500</v>
      </c>
      <c r="I16" s="130">
        <v>2116</v>
      </c>
      <c r="J16" s="131">
        <v>1416</v>
      </c>
      <c r="K16" s="72">
        <v>3.8699309643671187E-2</v>
      </c>
      <c r="L16" s="71">
        <v>2.5330948121645797E-2</v>
      </c>
      <c r="M16" s="130">
        <v>1615</v>
      </c>
      <c r="N16" s="131">
        <v>915</v>
      </c>
      <c r="O16" s="72">
        <v>2.5006969155338371E-2</v>
      </c>
      <c r="P16" s="71">
        <v>1.6368515205724507E-2</v>
      </c>
      <c r="Q16" s="130">
        <v>700</v>
      </c>
      <c r="R16" s="23" t="s">
        <v>59</v>
      </c>
      <c r="S16" s="132">
        <v>654</v>
      </c>
      <c r="T16" s="132">
        <v>423</v>
      </c>
      <c r="U16" s="74" t="s">
        <v>60</v>
      </c>
    </row>
    <row r="17" spans="1:21" x14ac:dyDescent="0.25">
      <c r="B17" s="20" t="s">
        <v>63</v>
      </c>
      <c r="C17" s="126">
        <v>10740.6</v>
      </c>
      <c r="D17" s="127">
        <v>16192.8</v>
      </c>
      <c r="E17" s="127">
        <v>25849.200000000001</v>
      </c>
      <c r="F17" s="127">
        <v>39707.199999999997</v>
      </c>
      <c r="G17" s="128">
        <v>589000</v>
      </c>
      <c r="H17" s="129">
        <v>389500</v>
      </c>
      <c r="I17" s="130">
        <v>2051</v>
      </c>
      <c r="J17" s="131">
        <v>1351</v>
      </c>
      <c r="K17" s="72">
        <v>3.6922858282909442E-2</v>
      </c>
      <c r="L17" s="71">
        <v>2.4168157423971378E-2</v>
      </c>
      <c r="M17" s="130">
        <v>1568</v>
      </c>
      <c r="N17" s="131">
        <v>868</v>
      </c>
      <c r="O17" s="72">
        <v>2.3722458171402956E-2</v>
      </c>
      <c r="P17" s="71">
        <v>1.5527728085867621E-2</v>
      </c>
      <c r="Q17" s="130">
        <v>700</v>
      </c>
      <c r="R17" s="23" t="s">
        <v>59</v>
      </c>
      <c r="S17" s="132">
        <v>654</v>
      </c>
      <c r="T17" s="132">
        <v>423</v>
      </c>
      <c r="U17" s="74" t="s">
        <v>60</v>
      </c>
    </row>
    <row r="18" spans="1:21" x14ac:dyDescent="0.25">
      <c r="B18" s="20" t="s">
        <v>64</v>
      </c>
      <c r="C18" s="126">
        <v>10740.6</v>
      </c>
      <c r="D18" s="127">
        <v>16192.8</v>
      </c>
      <c r="E18" s="127">
        <v>25849.200000000001</v>
      </c>
      <c r="F18" s="127">
        <v>39707.199999999997</v>
      </c>
      <c r="G18" s="128">
        <v>460000</v>
      </c>
      <c r="H18" s="129">
        <v>355000</v>
      </c>
      <c r="I18" s="130">
        <v>1739</v>
      </c>
      <c r="J18" s="131">
        <v>1039</v>
      </c>
      <c r="K18" s="72">
        <v>2.839589175125308E-2</v>
      </c>
      <c r="L18" s="71">
        <v>1.8586762075134169E-2</v>
      </c>
      <c r="M18" s="130">
        <v>1387</v>
      </c>
      <c r="N18" s="131">
        <v>687</v>
      </c>
      <c r="O18" s="72">
        <v>1.8775724382204876E-2</v>
      </c>
      <c r="P18" s="71">
        <v>1.2289803220035778E-2</v>
      </c>
      <c r="Q18" s="130">
        <v>700</v>
      </c>
      <c r="R18" s="23" t="s">
        <v>59</v>
      </c>
      <c r="S18" s="132">
        <v>654</v>
      </c>
      <c r="T18" s="132">
        <v>423</v>
      </c>
      <c r="U18" s="74" t="s">
        <v>60</v>
      </c>
    </row>
    <row r="19" spans="1:21" x14ac:dyDescent="0.25">
      <c r="B19" s="75"/>
      <c r="C19" s="89"/>
      <c r="D19" s="90"/>
      <c r="E19" s="90"/>
      <c r="F19" s="91"/>
      <c r="G19" s="92"/>
      <c r="H19" s="92"/>
      <c r="I19" s="93"/>
      <c r="J19" s="33"/>
      <c r="K19" s="94"/>
      <c r="L19" s="95"/>
      <c r="M19" s="96"/>
      <c r="N19" s="97"/>
      <c r="O19" s="94"/>
      <c r="P19" s="95"/>
      <c r="Q19" s="96"/>
      <c r="R19" s="98"/>
      <c r="S19" s="33"/>
      <c r="T19" s="33"/>
      <c r="U19" s="40"/>
    </row>
    <row r="20" spans="1:21" x14ac:dyDescent="0.25">
      <c r="B20" s="99" t="s">
        <v>134</v>
      </c>
      <c r="C20" s="100"/>
      <c r="D20" s="101"/>
      <c r="E20" s="101"/>
      <c r="F20" s="80"/>
      <c r="G20" s="81"/>
      <c r="H20" s="81"/>
      <c r="I20" s="102"/>
      <c r="J20" s="10"/>
      <c r="K20" s="103"/>
      <c r="L20" s="104"/>
      <c r="M20" s="65"/>
      <c r="N20" s="105"/>
      <c r="O20" s="103"/>
      <c r="P20" s="104"/>
      <c r="Q20" s="65"/>
      <c r="R20" s="106"/>
      <c r="S20" s="10"/>
      <c r="T20" s="10"/>
      <c r="U20" s="38"/>
    </row>
    <row r="21" spans="1:21" x14ac:dyDescent="0.25">
      <c r="B21" s="20" t="s">
        <v>58</v>
      </c>
      <c r="C21" s="126">
        <v>0</v>
      </c>
      <c r="D21" s="127">
        <v>0</v>
      </c>
      <c r="E21" s="127">
        <v>50000</v>
      </c>
      <c r="F21" s="127">
        <v>75000</v>
      </c>
      <c r="G21" s="128">
        <v>1040000</v>
      </c>
      <c r="H21" s="129">
        <v>815000</v>
      </c>
      <c r="I21" s="130">
        <v>3783</v>
      </c>
      <c r="J21" s="131">
        <v>3783</v>
      </c>
      <c r="K21" s="72">
        <v>7.5660000000000005E-2</v>
      </c>
      <c r="L21" s="71">
        <v>5.0439999999999999E-2</v>
      </c>
      <c r="M21" s="130">
        <v>2537</v>
      </c>
      <c r="N21" s="131">
        <v>2537</v>
      </c>
      <c r="O21" s="72">
        <v>5.074E-2</v>
      </c>
      <c r="P21" s="71">
        <v>3.3826666666666665E-2</v>
      </c>
      <c r="Q21" s="107" t="s">
        <v>65</v>
      </c>
      <c r="R21" s="23" t="s">
        <v>59</v>
      </c>
      <c r="S21" s="107" t="s">
        <v>65</v>
      </c>
      <c r="T21" s="107" t="s">
        <v>65</v>
      </c>
      <c r="U21" s="74" t="s">
        <v>60</v>
      </c>
    </row>
    <row r="22" spans="1:21" x14ac:dyDescent="0.25">
      <c r="B22" s="20" t="s">
        <v>61</v>
      </c>
      <c r="C22" s="126">
        <v>0</v>
      </c>
      <c r="D22" s="127">
        <v>0</v>
      </c>
      <c r="E22" s="127">
        <v>50000</v>
      </c>
      <c r="F22" s="127">
        <v>75000</v>
      </c>
      <c r="G22" s="128">
        <v>895000</v>
      </c>
      <c r="H22" s="129">
        <v>338750</v>
      </c>
      <c r="I22" s="130">
        <v>3268</v>
      </c>
      <c r="J22" s="131">
        <v>3268</v>
      </c>
      <c r="K22" s="72">
        <v>6.5360000000000001E-2</v>
      </c>
      <c r="L22" s="71">
        <v>4.3573333333333332E-2</v>
      </c>
      <c r="M22" s="130">
        <v>1632</v>
      </c>
      <c r="N22" s="131">
        <v>1632</v>
      </c>
      <c r="O22" s="72">
        <v>3.2640000000000002E-2</v>
      </c>
      <c r="P22" s="71">
        <v>2.1760000000000002E-2</v>
      </c>
      <c r="Q22" s="107" t="s">
        <v>65</v>
      </c>
      <c r="R22" s="23" t="s">
        <v>59</v>
      </c>
      <c r="S22" s="107" t="s">
        <v>65</v>
      </c>
      <c r="T22" s="107" t="s">
        <v>65</v>
      </c>
      <c r="U22" s="74" t="s">
        <v>60</v>
      </c>
    </row>
    <row r="23" spans="1:21" x14ac:dyDescent="0.25">
      <c r="B23" s="20" t="s">
        <v>62</v>
      </c>
      <c r="C23" s="126">
        <v>0</v>
      </c>
      <c r="D23" s="127">
        <v>0</v>
      </c>
      <c r="E23" s="127">
        <v>50000</v>
      </c>
      <c r="F23" s="127">
        <v>75000</v>
      </c>
      <c r="G23" s="128">
        <v>680500</v>
      </c>
      <c r="H23" s="129">
        <v>407500</v>
      </c>
      <c r="I23" s="130">
        <v>2116</v>
      </c>
      <c r="J23" s="131">
        <v>2116</v>
      </c>
      <c r="K23" s="72">
        <v>4.2320000000000003E-2</v>
      </c>
      <c r="L23" s="71">
        <v>2.8213333333333333E-2</v>
      </c>
      <c r="M23" s="130">
        <v>1615</v>
      </c>
      <c r="N23" s="131">
        <v>1615</v>
      </c>
      <c r="O23" s="72">
        <v>3.2300000000000002E-2</v>
      </c>
      <c r="P23" s="71">
        <v>2.1533333333333335E-2</v>
      </c>
      <c r="Q23" s="107" t="s">
        <v>65</v>
      </c>
      <c r="R23" s="23" t="s">
        <v>59</v>
      </c>
      <c r="S23" s="107" t="s">
        <v>65</v>
      </c>
      <c r="T23" s="107" t="s">
        <v>65</v>
      </c>
      <c r="U23" s="74" t="s">
        <v>60</v>
      </c>
    </row>
    <row r="24" spans="1:21" x14ac:dyDescent="0.25">
      <c r="B24" s="20" t="s">
        <v>63</v>
      </c>
      <c r="C24" s="126">
        <v>0</v>
      </c>
      <c r="D24" s="127">
        <v>0</v>
      </c>
      <c r="E24" s="127">
        <v>50000</v>
      </c>
      <c r="F24" s="127">
        <v>75000</v>
      </c>
      <c r="G24" s="128">
        <v>589000</v>
      </c>
      <c r="H24" s="129">
        <v>389500</v>
      </c>
      <c r="I24" s="130">
        <v>2051</v>
      </c>
      <c r="J24" s="131">
        <v>2051</v>
      </c>
      <c r="K24" s="72">
        <v>4.1020000000000001E-2</v>
      </c>
      <c r="L24" s="71">
        <v>2.7346666666666665E-2</v>
      </c>
      <c r="M24" s="130">
        <v>1568</v>
      </c>
      <c r="N24" s="131">
        <v>1568</v>
      </c>
      <c r="O24" s="72">
        <v>3.1359999999999999E-2</v>
      </c>
      <c r="P24" s="71">
        <v>2.0906666666666667E-2</v>
      </c>
      <c r="Q24" s="107" t="s">
        <v>65</v>
      </c>
      <c r="R24" s="23" t="s">
        <v>59</v>
      </c>
      <c r="S24" s="107" t="s">
        <v>65</v>
      </c>
      <c r="T24" s="107" t="s">
        <v>65</v>
      </c>
      <c r="U24" s="74" t="s">
        <v>60</v>
      </c>
    </row>
    <row r="25" spans="1:21" x14ac:dyDescent="0.25">
      <c r="B25" s="20" t="s">
        <v>64</v>
      </c>
      <c r="C25" s="126">
        <v>0</v>
      </c>
      <c r="D25" s="127">
        <v>0</v>
      </c>
      <c r="E25" s="127">
        <v>50000</v>
      </c>
      <c r="F25" s="127">
        <v>75000</v>
      </c>
      <c r="G25" s="128">
        <v>460000</v>
      </c>
      <c r="H25" s="129">
        <v>355000</v>
      </c>
      <c r="I25" s="130">
        <v>1739</v>
      </c>
      <c r="J25" s="131">
        <v>1739</v>
      </c>
      <c r="K25" s="72">
        <v>3.4779999999999998E-2</v>
      </c>
      <c r="L25" s="71">
        <v>2.3186666666666668E-2</v>
      </c>
      <c r="M25" s="130">
        <v>1387</v>
      </c>
      <c r="N25" s="131">
        <v>1387</v>
      </c>
      <c r="O25" s="72">
        <v>2.7740000000000001E-2</v>
      </c>
      <c r="P25" s="71">
        <v>1.8493333333333334E-2</v>
      </c>
      <c r="Q25" s="107" t="s">
        <v>65</v>
      </c>
      <c r="R25" s="23" t="s">
        <v>59</v>
      </c>
      <c r="S25" s="107" t="s">
        <v>65</v>
      </c>
      <c r="T25" s="107" t="s">
        <v>65</v>
      </c>
      <c r="U25" s="74" t="s">
        <v>60</v>
      </c>
    </row>
    <row r="26" spans="1:21" x14ac:dyDescent="0.25">
      <c r="B26" s="31"/>
      <c r="C26" s="89"/>
      <c r="D26" s="90"/>
      <c r="E26" s="90"/>
      <c r="F26" s="90"/>
      <c r="G26" s="90"/>
      <c r="H26" s="90"/>
      <c r="I26" s="93"/>
      <c r="J26" s="33"/>
      <c r="K26" s="94"/>
      <c r="L26" s="95"/>
      <c r="M26" s="108"/>
      <c r="N26" s="97"/>
      <c r="O26" s="94"/>
      <c r="P26" s="95"/>
      <c r="Q26" s="96"/>
      <c r="R26" s="33"/>
      <c r="S26" s="33"/>
      <c r="T26" s="33"/>
      <c r="U26" s="40"/>
    </row>
    <row r="28" spans="1:21" x14ac:dyDescent="0.25">
      <c r="B28" s="35" t="s">
        <v>32</v>
      </c>
    </row>
    <row r="29" spans="1:21" x14ac:dyDescent="0.25">
      <c r="A29" s="1" t="s">
        <v>33</v>
      </c>
      <c r="B29" s="36" t="s">
        <v>34</v>
      </c>
    </row>
    <row r="30" spans="1:21" x14ac:dyDescent="0.25">
      <c r="A30" s="1" t="s">
        <v>66</v>
      </c>
      <c r="B30" s="37" t="s">
        <v>123</v>
      </c>
      <c r="R30" s="109"/>
    </row>
    <row r="31" spans="1:21" x14ac:dyDescent="0.25">
      <c r="A31" s="1" t="s">
        <v>67</v>
      </c>
      <c r="B31" t="s">
        <v>68</v>
      </c>
    </row>
    <row r="32" spans="1:21" x14ac:dyDescent="0.25">
      <c r="A32" s="1" t="s">
        <v>69</v>
      </c>
      <c r="B32" t="s">
        <v>70</v>
      </c>
    </row>
    <row r="33" spans="1:2" x14ac:dyDescent="0.25">
      <c r="A33" s="1" t="s">
        <v>71</v>
      </c>
      <c r="B33" s="37" t="s">
        <v>124</v>
      </c>
    </row>
    <row r="34" spans="1:2" x14ac:dyDescent="0.25">
      <c r="A34" s="1" t="s">
        <v>72</v>
      </c>
      <c r="B34" s="37" t="s">
        <v>125</v>
      </c>
    </row>
  </sheetData>
  <mergeCells count="6">
    <mergeCell ref="B1:U1"/>
    <mergeCell ref="C2:U2"/>
    <mergeCell ref="C3:H3"/>
    <mergeCell ref="I3:L3"/>
    <mergeCell ref="M3:P3"/>
    <mergeCell ref="Q3:U3"/>
  </mergeCells>
  <conditionalFormatting sqref="O7:P11 O14:P18 O21:P25 N19:P20 N12:P13 K9:L25 L7:L8">
    <cfRule type="cellIs" dxfId="0" priority="1" operator="greaterThan">
      <formula>0.1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77" fitToHeight="0" orientation="landscape" r:id="rId1"/>
  <headerFooter>
    <oddHeader>&amp;L&amp;G&amp;RACT Treasury socio-economic analysis on taxation and concession policy</oddHeader>
    <oddFooter>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workbookViewId="0">
      <selection activeCell="B104" sqref="B104"/>
    </sheetView>
  </sheetViews>
  <sheetFormatPr defaultRowHeight="15" x14ac:dyDescent="0.25"/>
  <cols>
    <col min="2" max="2" width="17.42578125" customWidth="1"/>
    <col min="7" max="7" width="17.42578125" customWidth="1"/>
  </cols>
  <sheetData>
    <row r="2" spans="2:9" ht="21" x14ac:dyDescent="0.35">
      <c r="B2" s="134" t="s">
        <v>131</v>
      </c>
      <c r="C2" s="134"/>
      <c r="D2" s="134"/>
      <c r="E2" s="134"/>
      <c r="F2" s="134"/>
      <c r="G2" s="134"/>
      <c r="H2" s="134"/>
      <c r="I2" s="134"/>
    </row>
    <row r="4" spans="2:9" ht="15.75" thickBot="1" x14ac:dyDescent="0.3">
      <c r="B4" s="118" t="s">
        <v>73</v>
      </c>
      <c r="G4" s="118" t="s">
        <v>91</v>
      </c>
    </row>
    <row r="5" spans="2:9" ht="15.75" thickBot="1" x14ac:dyDescent="0.3">
      <c r="B5" s="110" t="s">
        <v>74</v>
      </c>
      <c r="C5" s="111" t="s">
        <v>43</v>
      </c>
      <c r="D5" s="111" t="s">
        <v>44</v>
      </c>
      <c r="G5" s="110" t="s">
        <v>92</v>
      </c>
      <c r="H5" s="111" t="s">
        <v>43</v>
      </c>
      <c r="I5" s="111" t="s">
        <v>44</v>
      </c>
    </row>
    <row r="6" spans="2:9" x14ac:dyDescent="0.25">
      <c r="B6" s="112" t="s">
        <v>75</v>
      </c>
      <c r="C6" s="113">
        <v>170</v>
      </c>
      <c r="D6" s="113">
        <v>126</v>
      </c>
      <c r="G6" s="112" t="s">
        <v>75</v>
      </c>
      <c r="H6" s="114">
        <v>170</v>
      </c>
      <c r="I6" s="114">
        <v>126</v>
      </c>
    </row>
    <row r="7" spans="2:9" x14ac:dyDescent="0.25">
      <c r="B7" s="112" t="s">
        <v>76</v>
      </c>
      <c r="C7" s="113">
        <v>295</v>
      </c>
      <c r="D7" s="113">
        <v>213</v>
      </c>
      <c r="G7" s="112" t="s">
        <v>93</v>
      </c>
      <c r="H7" s="114">
        <v>230</v>
      </c>
      <c r="I7" s="114">
        <v>81</v>
      </c>
    </row>
    <row r="8" spans="2:9" x14ac:dyDescent="0.25">
      <c r="B8" s="112" t="s">
        <v>77</v>
      </c>
      <c r="C8" s="114">
        <v>8165</v>
      </c>
      <c r="D8" s="114">
        <v>2761</v>
      </c>
      <c r="G8" s="112" t="s">
        <v>108</v>
      </c>
      <c r="H8" s="114">
        <v>186</v>
      </c>
      <c r="I8" s="114">
        <v>217</v>
      </c>
    </row>
    <row r="9" spans="2:9" x14ac:dyDescent="0.25">
      <c r="B9" s="112" t="s">
        <v>78</v>
      </c>
      <c r="C9" s="114">
        <v>47818</v>
      </c>
      <c r="D9" s="114">
        <v>39346</v>
      </c>
      <c r="G9" s="112" t="s">
        <v>109</v>
      </c>
      <c r="H9" s="114">
        <v>692</v>
      </c>
      <c r="I9" s="114">
        <v>287</v>
      </c>
    </row>
    <row r="10" spans="2:9" x14ac:dyDescent="0.25">
      <c r="B10" s="112" t="s">
        <v>79</v>
      </c>
      <c r="C10" s="114">
        <v>28246</v>
      </c>
      <c r="D10" s="114">
        <v>3194</v>
      </c>
      <c r="G10" s="112" t="s">
        <v>110</v>
      </c>
      <c r="H10" s="114">
        <v>1972</v>
      </c>
      <c r="I10" s="114">
        <v>450</v>
      </c>
    </row>
    <row r="11" spans="2:9" x14ac:dyDescent="0.25">
      <c r="B11" s="112" t="s">
        <v>80</v>
      </c>
      <c r="C11" s="114">
        <v>14230</v>
      </c>
      <c r="D11" s="114">
        <v>1802</v>
      </c>
      <c r="G11" s="112" t="s">
        <v>111</v>
      </c>
      <c r="H11" s="114">
        <v>8654</v>
      </c>
      <c r="I11" s="114">
        <v>931</v>
      </c>
    </row>
    <row r="12" spans="2:9" x14ac:dyDescent="0.25">
      <c r="B12" s="112" t="s">
        <v>81</v>
      </c>
      <c r="C12" s="114">
        <v>4543</v>
      </c>
      <c r="D12" s="113">
        <v>515</v>
      </c>
      <c r="G12" s="112" t="s">
        <v>112</v>
      </c>
      <c r="H12" s="114">
        <v>8956</v>
      </c>
      <c r="I12" s="114">
        <v>1768</v>
      </c>
    </row>
    <row r="13" spans="2:9" x14ac:dyDescent="0.25">
      <c r="B13" s="112" t="s">
        <v>82</v>
      </c>
      <c r="C13" s="114">
        <v>3534</v>
      </c>
      <c r="D13" s="113">
        <v>335</v>
      </c>
      <c r="G13" s="112" t="s">
        <v>113</v>
      </c>
      <c r="H13" s="114">
        <v>17393</v>
      </c>
      <c r="I13" s="114">
        <v>3383</v>
      </c>
    </row>
    <row r="14" spans="2:9" x14ac:dyDescent="0.25">
      <c r="B14" s="112" t="s">
        <v>83</v>
      </c>
      <c r="C14" s="114">
        <v>2714</v>
      </c>
      <c r="D14" s="113">
        <v>206</v>
      </c>
      <c r="G14" s="112" t="s">
        <v>114</v>
      </c>
      <c r="H14" s="114">
        <v>25724</v>
      </c>
      <c r="I14" s="114">
        <v>4971</v>
      </c>
    </row>
    <row r="15" spans="2:9" x14ac:dyDescent="0.25">
      <c r="B15" s="112" t="s">
        <v>84</v>
      </c>
      <c r="C15" s="114">
        <v>1620</v>
      </c>
      <c r="D15" s="113">
        <v>69</v>
      </c>
      <c r="G15" s="112" t="s">
        <v>115</v>
      </c>
      <c r="H15" s="114">
        <v>24032</v>
      </c>
      <c r="I15" s="114">
        <v>5295</v>
      </c>
    </row>
    <row r="16" spans="2:9" x14ac:dyDescent="0.25">
      <c r="B16" s="112" t="s">
        <v>85</v>
      </c>
      <c r="C16" s="113">
        <v>438</v>
      </c>
      <c r="D16" s="113"/>
      <c r="G16" s="112" t="s">
        <v>116</v>
      </c>
      <c r="H16" s="114">
        <v>11098</v>
      </c>
      <c r="I16" s="114">
        <v>4399</v>
      </c>
    </row>
    <row r="17" spans="2:9" x14ac:dyDescent="0.25">
      <c r="B17" s="112" t="s">
        <v>86</v>
      </c>
      <c r="C17" s="113">
        <v>150</v>
      </c>
      <c r="D17" s="113"/>
      <c r="G17" s="112" t="s">
        <v>117</v>
      </c>
      <c r="H17" s="114">
        <v>6291</v>
      </c>
      <c r="I17" s="114">
        <v>4250</v>
      </c>
    </row>
    <row r="18" spans="2:9" x14ac:dyDescent="0.25">
      <c r="B18" s="112" t="s">
        <v>87</v>
      </c>
      <c r="C18" s="113">
        <v>51</v>
      </c>
      <c r="G18" s="112" t="s">
        <v>118</v>
      </c>
      <c r="H18" s="114">
        <v>3663</v>
      </c>
      <c r="I18" s="114">
        <v>3977</v>
      </c>
    </row>
    <row r="19" spans="2:9" x14ac:dyDescent="0.25">
      <c r="B19" s="112" t="s">
        <v>88</v>
      </c>
      <c r="C19" s="113">
        <v>17</v>
      </c>
      <c r="G19" s="112" t="s">
        <v>119</v>
      </c>
      <c r="H19" s="114">
        <v>1813</v>
      </c>
      <c r="I19" s="114">
        <v>3031</v>
      </c>
    </row>
    <row r="20" spans="2:9" ht="15.75" thickBot="1" x14ac:dyDescent="0.3">
      <c r="B20" s="115" t="s">
        <v>89</v>
      </c>
      <c r="C20" s="116">
        <v>20</v>
      </c>
      <c r="D20" s="117"/>
      <c r="G20" s="112" t="s">
        <v>94</v>
      </c>
      <c r="H20" s="114">
        <v>947</v>
      </c>
      <c r="I20" s="114">
        <v>2703</v>
      </c>
    </row>
    <row r="21" spans="2:9" x14ac:dyDescent="0.25">
      <c r="B21" s="119" t="s">
        <v>90</v>
      </c>
      <c r="G21" s="119" t="s">
        <v>95</v>
      </c>
      <c r="H21" s="114">
        <v>77</v>
      </c>
      <c r="I21" s="114">
        <v>2725</v>
      </c>
    </row>
    <row r="22" spans="2:9" x14ac:dyDescent="0.25">
      <c r="B22" s="112"/>
      <c r="C22" s="114"/>
      <c r="D22" s="113"/>
      <c r="G22" s="112" t="s">
        <v>96</v>
      </c>
      <c r="H22" s="114">
        <v>60</v>
      </c>
      <c r="I22" s="114">
        <v>2364</v>
      </c>
    </row>
    <row r="23" spans="2:9" x14ac:dyDescent="0.25">
      <c r="B23" s="112"/>
      <c r="C23" s="113"/>
      <c r="D23" s="113"/>
      <c r="G23" s="112" t="s">
        <v>97</v>
      </c>
      <c r="H23" s="114">
        <v>11</v>
      </c>
      <c r="I23" s="114">
        <v>1971</v>
      </c>
    </row>
    <row r="24" spans="2:9" x14ac:dyDescent="0.25">
      <c r="B24" s="112"/>
      <c r="C24" s="113"/>
      <c r="D24" s="113"/>
      <c r="G24" s="112" t="s">
        <v>98</v>
      </c>
      <c r="H24" s="114">
        <v>27</v>
      </c>
      <c r="I24" s="114">
        <v>1909</v>
      </c>
    </row>
    <row r="25" spans="2:9" x14ac:dyDescent="0.25">
      <c r="B25" s="112"/>
      <c r="C25" s="114"/>
      <c r="D25" s="113"/>
      <c r="G25" s="112" t="s">
        <v>99</v>
      </c>
      <c r="H25" s="114">
        <v>10</v>
      </c>
      <c r="I25" s="114">
        <v>1833</v>
      </c>
    </row>
    <row r="26" spans="2:9" x14ac:dyDescent="0.25">
      <c r="B26" s="112"/>
      <c r="C26" s="113"/>
      <c r="G26" s="112" t="s">
        <v>100</v>
      </c>
      <c r="H26" s="114"/>
      <c r="I26" s="114">
        <v>1014</v>
      </c>
    </row>
    <row r="27" spans="2:9" x14ac:dyDescent="0.25">
      <c r="B27" s="112"/>
      <c r="C27" s="113"/>
      <c r="D27" s="113"/>
      <c r="G27" s="112" t="s">
        <v>101</v>
      </c>
      <c r="H27" s="114"/>
      <c r="I27" s="114">
        <v>276</v>
      </c>
    </row>
    <row r="28" spans="2:9" x14ac:dyDescent="0.25">
      <c r="B28" s="112"/>
      <c r="C28" s="113"/>
      <c r="G28" s="112" t="s">
        <v>102</v>
      </c>
      <c r="H28" s="114"/>
      <c r="I28" s="114">
        <v>132</v>
      </c>
    </row>
    <row r="29" spans="2:9" x14ac:dyDescent="0.25">
      <c r="B29" s="112"/>
      <c r="C29" s="113"/>
      <c r="G29" s="112" t="s">
        <v>103</v>
      </c>
      <c r="H29" s="114"/>
      <c r="I29" s="114"/>
    </row>
    <row r="30" spans="2:9" x14ac:dyDescent="0.25">
      <c r="B30" s="112"/>
      <c r="C30" s="113"/>
      <c r="D30" s="113"/>
      <c r="G30" s="112" t="s">
        <v>104</v>
      </c>
      <c r="H30" s="114"/>
      <c r="I30" s="114">
        <v>302</v>
      </c>
    </row>
    <row r="31" spans="2:9" x14ac:dyDescent="0.25">
      <c r="B31" s="112"/>
      <c r="C31" s="113"/>
      <c r="G31" s="112" t="s">
        <v>105</v>
      </c>
      <c r="H31" s="114"/>
      <c r="I31" s="114">
        <v>36</v>
      </c>
    </row>
    <row r="32" spans="2:9" ht="15.75" thickBot="1" x14ac:dyDescent="0.3">
      <c r="B32" s="112"/>
      <c r="C32" s="113"/>
      <c r="G32" s="115" t="s">
        <v>106</v>
      </c>
      <c r="H32" s="133"/>
      <c r="I32" s="133">
        <v>139</v>
      </c>
    </row>
    <row r="33" spans="2:7" x14ac:dyDescent="0.25">
      <c r="B33" s="119"/>
      <c r="G33" s="119" t="s">
        <v>107</v>
      </c>
    </row>
  </sheetData>
  <mergeCells count="1"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  <headerFooter>
    <oddHeader>&amp;L&amp;G&amp;RACT Treasury socio-economic analysis on taxation and concession policy</oddHeader>
    <oddFooter>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20D9CD-BE07-48EE-BB6E-00F670A8B40F}"/>
</file>

<file path=customXml/itemProps2.xml><?xml version="1.0" encoding="utf-8"?>
<ds:datastoreItem xmlns:ds="http://schemas.openxmlformats.org/officeDocument/2006/customXml" ds:itemID="{307929CD-BB54-4644-A12D-9B4EE9BCC791}"/>
</file>

<file path=customXml/itemProps3.xml><?xml version="1.0" encoding="utf-8"?>
<ds:datastoreItem xmlns:ds="http://schemas.openxmlformats.org/officeDocument/2006/customXml" ds:itemID="{F3ECA269-C877-4564-BBA1-B4A4CE2530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 of living cameos</vt:lpstr>
      <vt:lpstr>Low income senior analysis</vt:lpstr>
      <vt:lpstr>General rates increase tables</vt:lpstr>
    </vt:vector>
  </TitlesOfParts>
  <Company>ACT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 Treasury socio-economic analysis on taxation and concession policy</dc:title>
  <dc:subject>ACT Treasury socio-economic analysis on taxation and concession policy</dc:subject>
  <dc:creator>Conrad Asmus</dc:creator>
  <cp:lastModifiedBy>Sean Das</cp:lastModifiedBy>
  <cp:lastPrinted>2018-06-12T04:45:07Z</cp:lastPrinted>
  <dcterms:created xsi:type="dcterms:W3CDTF">2018-05-31T07:03:50Z</dcterms:created>
  <dcterms:modified xsi:type="dcterms:W3CDTF">2018-06-12T04:45:14Z</dcterms:modified>
</cp:coreProperties>
</file>